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EKIPNO 2026" sheetId="1" r:id="rId1"/>
    <sheet name="POJEDINAČNO 2026" sheetId="2" r:id="rId2"/>
  </sheets>
  <definedNames>
    <definedName name="_xlnm._FilterDatabase" localSheetId="1" hidden="1">'POJEDINAČNO 2026'!$B$1:$B$125</definedName>
    <definedName name="_xlnm.Print_Area" localSheetId="0">'EKIPNO 2026'!$A$1:$AB$38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" i="1" l="1"/>
  <c r="Z20" i="1"/>
  <c r="Z10" i="1"/>
  <c r="Z7" i="1"/>
  <c r="Z24" i="1"/>
  <c r="Z8" i="1"/>
  <c r="Z9" i="1"/>
  <c r="Z14" i="1"/>
  <c r="Z16" i="1"/>
  <c r="Z19" i="1"/>
  <c r="Z17" i="1"/>
  <c r="Z15" i="1"/>
  <c r="Z25" i="1"/>
  <c r="Z11" i="1"/>
  <c r="Z26" i="1"/>
  <c r="Z13" i="1"/>
  <c r="Z22" i="1"/>
  <c r="Z27" i="1"/>
  <c r="Z28" i="1"/>
  <c r="Z29" i="1"/>
  <c r="Z30" i="1"/>
  <c r="Z31" i="1"/>
  <c r="Z32" i="1"/>
  <c r="Z21" i="1"/>
  <c r="Z23" i="1"/>
  <c r="Z33" i="1"/>
  <c r="Z18" i="1"/>
  <c r="Z34" i="1"/>
  <c r="Z6" i="1"/>
  <c r="Z30" i="2" l="1"/>
  <c r="Z124" i="2"/>
  <c r="Z122" i="2"/>
  <c r="Z123" i="2"/>
  <c r="Z121" i="2"/>
  <c r="Z39" i="2"/>
  <c r="Z75" i="2"/>
  <c r="Z87" i="2"/>
  <c r="Z115" i="2"/>
  <c r="Z116" i="2"/>
  <c r="Z117" i="2"/>
  <c r="Z118" i="2"/>
  <c r="Z119" i="2"/>
  <c r="Z120" i="2"/>
  <c r="Z37" i="2"/>
  <c r="Z111" i="2"/>
  <c r="Z112" i="2"/>
  <c r="Z62" i="2"/>
  <c r="Z67" i="2"/>
  <c r="Z113" i="2"/>
  <c r="Z114" i="2"/>
  <c r="Z14" i="2"/>
  <c r="Z125" i="2"/>
  <c r="Z49" i="2"/>
  <c r="Z71" i="2"/>
  <c r="Z10" i="2"/>
  <c r="Z85" i="2"/>
  <c r="Z41" i="2"/>
  <c r="Z70" i="2"/>
  <c r="Z43" i="2"/>
  <c r="Z58" i="2"/>
  <c r="Z54" i="2"/>
  <c r="Z53" i="2"/>
  <c r="Z68" i="2"/>
  <c r="Z57" i="2"/>
  <c r="Z55" i="2"/>
  <c r="Z35" i="2"/>
  <c r="Z72" i="2"/>
  <c r="Z73" i="2"/>
  <c r="Z25" i="2"/>
  <c r="Z61" i="2"/>
  <c r="Z45" i="2"/>
  <c r="Z26" i="2"/>
  <c r="Z38" i="2"/>
  <c r="Z74" i="2"/>
  <c r="Z69" i="2"/>
  <c r="Z29" i="2"/>
  <c r="Z78" i="2"/>
  <c r="Z19" i="2"/>
  <c r="Z52" i="2"/>
  <c r="Z79" i="2"/>
  <c r="Z32" i="2"/>
  <c r="Z11" i="2"/>
  <c r="Z33" i="2"/>
  <c r="Z22" i="2"/>
  <c r="Z77" i="2"/>
  <c r="Z28" i="2"/>
  <c r="Z82" i="2"/>
  <c r="Z7" i="2"/>
  <c r="Z65" i="2"/>
  <c r="Z20" i="2"/>
  <c r="Z76" i="2"/>
  <c r="Z12" i="2"/>
  <c r="Z83" i="2"/>
  <c r="Z27" i="2"/>
  <c r="Z50" i="2"/>
  <c r="Z13" i="2"/>
  <c r="Z18" i="2"/>
  <c r="Z42" i="2"/>
  <c r="Z21" i="2"/>
  <c r="Z60" i="2"/>
  <c r="Z90" i="2"/>
  <c r="Z34" i="2"/>
  <c r="Z91" i="2"/>
  <c r="Z80" i="2"/>
  <c r="Z92" i="2"/>
  <c r="Z24" i="2"/>
  <c r="Z63" i="2"/>
  <c r="Z93" i="2"/>
  <c r="Z56" i="2"/>
  <c r="Z94" i="2"/>
  <c r="Z48" i="2"/>
  <c r="Z95" i="2"/>
  <c r="Z96" i="2"/>
  <c r="Z97" i="2"/>
  <c r="Z23" i="2"/>
  <c r="Z16" i="2"/>
  <c r="Z98" i="2"/>
  <c r="Z59" i="2"/>
  <c r="Z51" i="2"/>
  <c r="Z99" i="2"/>
  <c r="Z86" i="2"/>
  <c r="Z100" i="2"/>
  <c r="Z84" i="2"/>
  <c r="Z81" i="2"/>
  <c r="Z101" i="2"/>
  <c r="Z31" i="2"/>
  <c r="Z17" i="2"/>
  <c r="Z102" i="2"/>
  <c r="Z103" i="2"/>
  <c r="Z104" i="2"/>
  <c r="Z47" i="2"/>
  <c r="Z88" i="2"/>
  <c r="Z64" i="2"/>
  <c r="Z105" i="2"/>
  <c r="Z66" i="2"/>
  <c r="Z106" i="2"/>
  <c r="Z6" i="2"/>
  <c r="Z15" i="2"/>
  <c r="Z36" i="2"/>
  <c r="Z89" i="2"/>
  <c r="Z9" i="2"/>
  <c r="Z107" i="2"/>
  <c r="Z108" i="2"/>
  <c r="Z46" i="2"/>
  <c r="Z109" i="2"/>
  <c r="Z110" i="2"/>
  <c r="Z40" i="2"/>
  <c r="Z8" i="2" l="1"/>
  <c r="Z44" i="2"/>
</calcChain>
</file>

<file path=xl/sharedStrings.xml><?xml version="1.0" encoding="utf-8"?>
<sst xmlns="http://schemas.openxmlformats.org/spreadsheetml/2006/main" count="224" uniqueCount="157">
  <si>
    <t>KONAČAN BROJ BODOVA</t>
  </si>
  <si>
    <t>datum:</t>
  </si>
  <si>
    <t xml:space="preserve">ORGANIZATOR                   NATJECANJA          </t>
  </si>
  <si>
    <t>Trakošćan Bednja</t>
  </si>
  <si>
    <t>Vidra Breznica</t>
  </si>
  <si>
    <t>Fazan Maruševec</t>
  </si>
  <si>
    <t>Sveti Hubert Cestica</t>
  </si>
  <si>
    <t>Graničar Višnjica</t>
  </si>
  <si>
    <t>Trčka Šaulovec</t>
  </si>
  <si>
    <t>Vepar Ljubešćica</t>
  </si>
  <si>
    <t>Jareb Visoko</t>
  </si>
  <si>
    <t>Šumski Zec Margečan</t>
  </si>
  <si>
    <t>Šljuka Petrijanec</t>
  </si>
  <si>
    <t>Jelen Ivanec</t>
  </si>
  <si>
    <t>Trčka Jalžabet</t>
  </si>
  <si>
    <t>Opeka Vinica</t>
  </si>
  <si>
    <t>Patka Sveti Đurđ</t>
  </si>
  <si>
    <t>Srnjak Ludbreg</t>
  </si>
  <si>
    <t>Kobac Bartolovec</t>
  </si>
  <si>
    <t>POREDAK</t>
  </si>
  <si>
    <t>ekipa LD/LU</t>
  </si>
  <si>
    <t>Kalnik Varaždinske Toplice</t>
  </si>
  <si>
    <t>Prepelica Mali Bukovec</t>
  </si>
  <si>
    <t>Belupo Ludbreg</t>
  </si>
  <si>
    <t>Kuna Klenovnik</t>
  </si>
  <si>
    <t>Vepar Vrbno</t>
  </si>
  <si>
    <t>Diana Varaždin</t>
  </si>
  <si>
    <t>Fazan Varaždin</t>
  </si>
  <si>
    <t>Grebengrad Madžarevo</t>
  </si>
  <si>
    <t>Šljuka Donji Martijanec</t>
  </si>
  <si>
    <t>Ime i prezime strijelca</t>
  </si>
  <si>
    <t>osvojeni  bodovi po kolu županijske lige</t>
  </si>
  <si>
    <t xml:space="preserve">BROJ  OSVOJENIH  BODOVA </t>
  </si>
  <si>
    <t>osvojeni bodovi po kolu županijske lige</t>
  </si>
  <si>
    <t xml:space="preserve">BROJ OSVOJENIH BODOVA </t>
  </si>
  <si>
    <t>MINUS MAX.BR. OSVOJENIH BOD.</t>
  </si>
  <si>
    <t>Lovna jedinica Zelendvor</t>
  </si>
  <si>
    <t>Matija Kos</t>
  </si>
  <si>
    <t>Josip Kralj</t>
  </si>
  <si>
    <t>Tihomir Hiržin</t>
  </si>
  <si>
    <t>Goran Kos</t>
  </si>
  <si>
    <t>Jelen Varaždinske Toplice</t>
  </si>
  <si>
    <t>KOLO LIGE: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</si>
  <si>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</si>
  <si>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</si>
  <si>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</si>
  <si>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</si>
  <si>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</si>
  <si>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</si>
  <si>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</si>
  <si>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</si>
  <si>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</si>
  <si>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</si>
  <si>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</si>
  <si>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</si>
  <si>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</si>
  <si>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</si>
  <si>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</si>
  <si>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</si>
  <si>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</si>
  <si>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</si>
  <si>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</si>
  <si>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</si>
  <si>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</si>
  <si>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LD/LU koji nisu imali natjecanje u vlastitoj organizaciji</t>
  </si>
  <si>
    <t>Nedeljko Bahat</t>
  </si>
  <si>
    <t>Alen Horvat</t>
  </si>
  <si>
    <t>Zdravko Jurinjak</t>
  </si>
  <si>
    <t>Branko Banić</t>
  </si>
  <si>
    <t>Dario Kuštelega</t>
  </si>
  <si>
    <t>Srnjak RG Lepoglava</t>
  </si>
  <si>
    <t>22.</t>
  </si>
  <si>
    <t>23.</t>
  </si>
  <si>
    <t>Vepar Novi Marof</t>
  </si>
  <si>
    <t>Josip Hojsak</t>
  </si>
  <si>
    <t>Mario Petak</t>
  </si>
  <si>
    <t>LIGA LOVAČKOG SAVEZA VARAŽDINSKE ŽUPANIJE 2026. god. POJEDINAČNO</t>
  </si>
  <si>
    <t>LIGA LOVAČKOG SAVEZA VARAŽDINSKE ŽUPANIJE 20256 god.</t>
  </si>
  <si>
    <t>30.05.</t>
  </si>
  <si>
    <t>31.05.</t>
  </si>
  <si>
    <t>06,.06.</t>
  </si>
  <si>
    <t>13.06.</t>
  </si>
  <si>
    <t>Sv. Hubert Cestica</t>
  </si>
  <si>
    <t>14.06.</t>
  </si>
  <si>
    <t>06.06.</t>
  </si>
  <si>
    <t>Cecelja Slavko</t>
  </si>
  <si>
    <t>Branimir Marčec Sermek</t>
  </si>
  <si>
    <t xml:space="preserve">Magić Mladen </t>
  </si>
  <si>
    <t xml:space="preserve">Gregur Ivan </t>
  </si>
  <si>
    <t>Lovasić Danijel</t>
  </si>
  <si>
    <t>Lipić Dragutin</t>
  </si>
  <si>
    <t>Zrinski Damir</t>
  </si>
  <si>
    <t>Bočkaj Stjepan</t>
  </si>
  <si>
    <t>Kruno Andrašek</t>
  </si>
  <si>
    <t>Marko jurinjak</t>
  </si>
  <si>
    <t>Dušan Martan</t>
  </si>
  <si>
    <t>Ivica Vnučec</t>
  </si>
  <si>
    <t>Damir Furdi</t>
  </si>
  <si>
    <t>Josip Gregur</t>
  </si>
  <si>
    <t>Tomislav Hrženjak</t>
  </si>
  <si>
    <t>Đuro Repnjak</t>
  </si>
  <si>
    <t>Anđelko Ereš</t>
  </si>
  <si>
    <t>Damir Stričak</t>
  </si>
  <si>
    <t>Marko Jurašković</t>
  </si>
  <si>
    <t>Vlado Jakopanec</t>
  </si>
  <si>
    <t>Mladen Biškup</t>
  </si>
  <si>
    <t xml:space="preserve">Horvat Ivan </t>
  </si>
  <si>
    <t>Modrić Anđelko</t>
  </si>
  <si>
    <t>Velimir Varga</t>
  </si>
  <si>
    <t>Zoran Košir</t>
  </si>
  <si>
    <t>Damir Artić</t>
  </si>
  <si>
    <t>Zlatko Sinković</t>
  </si>
  <si>
    <t>Josip Obad</t>
  </si>
  <si>
    <t>Prpeelica M. Bukovec</t>
  </si>
  <si>
    <t>20.06.</t>
  </si>
  <si>
    <t>21.06.</t>
  </si>
  <si>
    <t>27.06.</t>
  </si>
  <si>
    <t>28.06.</t>
  </si>
  <si>
    <t>Patka Sv. Đurđ</t>
  </si>
  <si>
    <t>Marijan Frančić</t>
  </si>
  <si>
    <t>Slavko Klekar</t>
  </si>
  <si>
    <t>Filip Dukarić</t>
  </si>
  <si>
    <t>Marko Balažinec</t>
  </si>
  <si>
    <t>Luka Vindiš</t>
  </si>
  <si>
    <t>Prepelica M. Bukovec</t>
  </si>
  <si>
    <t>Krunoslav Legin</t>
  </si>
  <si>
    <t>David Horvat</t>
  </si>
  <si>
    <t>Mesarić Tomislav</t>
  </si>
  <si>
    <t>Nikola Grabar</t>
  </si>
  <si>
    <t>Miljenko Hrženjak</t>
  </si>
  <si>
    <t>Siniša Gregur</t>
  </si>
  <si>
    <t>Josip Zagorščak</t>
  </si>
  <si>
    <t>Jurica Repnjak</t>
  </si>
  <si>
    <t>Zlatko Kučina</t>
  </si>
  <si>
    <t>Darko Šoštar</t>
  </si>
  <si>
    <t>Bruno Horvat</t>
  </si>
  <si>
    <t>Ivan Horvat</t>
  </si>
  <si>
    <t>Matija Dukarić</t>
  </si>
  <si>
    <t>Miljenko Bočkaj</t>
  </si>
  <si>
    <t>Ivan Korpar</t>
  </si>
  <si>
    <t>Mladen Piskač</t>
  </si>
  <si>
    <t>Kalnik Var. Toplice</t>
  </si>
  <si>
    <t>04.07.</t>
  </si>
  <si>
    <t>05.07.</t>
  </si>
  <si>
    <t>Ivan Dvekar</t>
  </si>
  <si>
    <t>Ivan Jelečki</t>
  </si>
  <si>
    <t>Mirko Vuk</t>
  </si>
  <si>
    <t>Mateo Zrinksi</t>
  </si>
  <si>
    <t>Dražen Novoselec</t>
  </si>
  <si>
    <t>Mladen Horvatić</t>
  </si>
  <si>
    <t>Zvonimir Pokos</t>
  </si>
  <si>
    <t>Robert Lončar</t>
  </si>
  <si>
    <t>12.07.</t>
  </si>
  <si>
    <t>Alen Rožić</t>
  </si>
  <si>
    <t>Branko Digula</t>
  </si>
  <si>
    <t>Luka Levanić</t>
  </si>
  <si>
    <t>Dražen Kovačić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</si>
</sst>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/>
      <bottom/>
      <diagonal style="hair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textRotation="90"/>
    </xf>
    <xf numFmtId="0" fontId="2" fillId="0" borderId="2" xfId="0" applyFont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16" xfId="0" applyFill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/>
    </xf>
    <xf numFmtId="0" fontId="0" fillId="4" borderId="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0" xfId="0" applyFill="1"/>
    <xf numFmtId="0" fontId="0" fillId="5" borderId="19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15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textRotation="90"/>
    </xf>
    <xf numFmtId="0" fontId="0" fillId="5" borderId="0" xfId="0" applyFill="1" applyBorder="1" applyAlignment="1">
      <alignment horizontal="center" vertical="center"/>
    </xf>
    <xf numFmtId="0" fontId="0" fillId="5" borderId="19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0" borderId="23" xfId="0" applyBorder="1" applyAlignment="1">
      <alignment horizontal="center" vertical="center"/>
    </xf>
    <xf numFmtId="0" fontId="0" fillId="5" borderId="23" xfId="0" applyFill="1" applyBorder="1" applyAlignment="1">
      <alignment horizontal="left" vertical="center"/>
    </xf>
    <xf numFmtId="0" fontId="0" fillId="4" borderId="23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" fontId="0" fillId="0" borderId="7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4" fillId="4" borderId="8" xfId="0" applyFont="1" applyFill="1" applyBorder="1" applyAlignment="1">
      <alignment horizontal="center" textRotation="90"/>
    </xf>
    <xf numFmtId="0" fontId="4" fillId="5" borderId="15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0" fontId="4" fillId="5" borderId="16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0" fontId="0" fillId="0" borderId="16" xfId="0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10" xfId="0" applyFill="1" applyBorder="1" applyAlignment="1">
      <alignment horizontal="center" textRotation="9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5" borderId="0" xfId="0" applyFill="1" applyBorder="1" applyAlignment="1">
      <alignment horizontal="center" vertical="top" wrapText="1"/>
    </xf>
    <xf numFmtId="0" fontId="0" fillId="5" borderId="0" xfId="0" applyFill="1" applyBorder="1" applyAlignment="1">
      <alignment wrapText="1"/>
    </xf>
    <xf numFmtId="0" fontId="1" fillId="0" borderId="1" xfId="0" applyFont="1" applyBorder="1" applyAlignment="1">
      <alignment horizontal="center" vertical="center" textRotation="180"/>
    </xf>
    <xf numFmtId="0" fontId="1" fillId="0" borderId="6" xfId="0" applyFont="1" applyBorder="1" applyAlignment="1">
      <alignment horizontal="center" vertical="center" textRotation="180"/>
    </xf>
    <xf numFmtId="0" fontId="1" fillId="0" borderId="9" xfId="0" applyFont="1" applyBorder="1" applyAlignment="1">
      <alignment horizontal="center" vertical="center" textRotation="18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center" textRotation="90"/>
    </xf>
    <xf numFmtId="0" fontId="0" fillId="2" borderId="8" xfId="0" applyFill="1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0" borderId="10" xfId="0" applyBorder="1" applyAlignment="1">
      <alignment horizontal="center"/>
    </xf>
    <xf numFmtId="0" fontId="0" fillId="3" borderId="5" xfId="0" applyFill="1" applyBorder="1" applyAlignment="1">
      <alignment horizontal="center" textRotation="90"/>
    </xf>
    <xf numFmtId="0" fontId="0" fillId="3" borderId="8" xfId="0" applyFill="1" applyBorder="1" applyAlignment="1">
      <alignment horizontal="center" textRotation="90"/>
    </xf>
    <xf numFmtId="0" fontId="0" fillId="3" borderId="10" xfId="0" applyFill="1" applyBorder="1" applyAlignment="1">
      <alignment horizontal="center" textRotation="90"/>
    </xf>
    <xf numFmtId="0" fontId="0" fillId="3" borderId="21" xfId="0" applyFill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wrapText="1"/>
    </xf>
    <xf numFmtId="0" fontId="0" fillId="5" borderId="0" xfId="0" applyFill="1" applyAlignment="1">
      <alignment horizontal="center" textRotation="90"/>
    </xf>
    <xf numFmtId="0" fontId="0" fillId="5" borderId="20" xfId="0" applyFill="1" applyBorder="1" applyAlignment="1">
      <alignment horizontal="center" textRotation="90"/>
    </xf>
    <xf numFmtId="0" fontId="3" fillId="4" borderId="5" xfId="0" applyFont="1" applyFill="1" applyBorder="1" applyAlignment="1">
      <alignment horizontal="center" textRotation="90"/>
    </xf>
    <xf numFmtId="0" fontId="3" fillId="4" borderId="8" xfId="0" applyFont="1" applyFill="1" applyBorder="1" applyAlignment="1">
      <alignment horizontal="center" textRotation="90"/>
    </xf>
    <xf numFmtId="0" fontId="3" fillId="4" borderId="10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abSelected="1" zoomScale="80" zoomScaleNormal="8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G30" sqref="G30"/>
    </sheetView>
  </sheetViews>
  <sheetFormatPr defaultRowHeight="15" outlineLevelCol="2" x14ac:dyDescent="0.25"/>
  <cols>
    <col min="1" max="1" width="7.5703125" style="1" customWidth="1"/>
    <col min="2" max="2" width="28" customWidth="1"/>
    <col min="3" max="25" width="7.28515625" customWidth="1" outlineLevel="2"/>
    <col min="26" max="27" width="7.28515625" customWidth="1" outlineLevel="1"/>
    <col min="28" max="28" width="7.28515625" customWidth="1"/>
    <col min="30" max="30" width="9.140625" style="1"/>
    <col min="31" max="33" width="7.28515625" customWidth="1"/>
  </cols>
  <sheetData>
    <row r="1" spans="1:35" x14ac:dyDescent="0.25">
      <c r="A1" s="86"/>
      <c r="B1" s="89" t="s">
        <v>77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91"/>
      <c r="U1" s="91"/>
      <c r="V1" s="91"/>
      <c r="W1" s="91"/>
      <c r="X1" s="91"/>
      <c r="Y1" s="92"/>
      <c r="Z1" s="93" t="s">
        <v>34</v>
      </c>
      <c r="AA1" s="97" t="s">
        <v>35</v>
      </c>
      <c r="AB1" s="78" t="s">
        <v>0</v>
      </c>
    </row>
    <row r="2" spans="1:35" x14ac:dyDescent="0.25">
      <c r="A2" s="87"/>
      <c r="B2" s="50" t="s">
        <v>42</v>
      </c>
      <c r="C2" s="51" t="s">
        <v>43</v>
      </c>
      <c r="D2" s="51" t="s">
        <v>44</v>
      </c>
      <c r="E2" s="51" t="s">
        <v>45</v>
      </c>
      <c r="F2" s="51" t="s">
        <v>46</v>
      </c>
      <c r="G2" s="51" t="s">
        <v>47</v>
      </c>
      <c r="H2" s="51" t="s">
        <v>48</v>
      </c>
      <c r="I2" s="51" t="s">
        <v>49</v>
      </c>
      <c r="J2" s="51" t="s">
        <v>50</v>
      </c>
      <c r="K2" s="51" t="s">
        <v>51</v>
      </c>
      <c r="L2" s="51" t="s">
        <v>52</v>
      </c>
      <c r="M2" s="51" t="s">
        <v>53</v>
      </c>
      <c r="N2" s="51" t="s">
        <v>54</v>
      </c>
      <c r="O2" s="51" t="s">
        <v>55</v>
      </c>
      <c r="P2" s="51" t="s">
        <v>56</v>
      </c>
      <c r="Q2" s="51" t="s">
        <v>57</v>
      </c>
      <c r="R2" s="51" t="s">
        <v>58</v>
      </c>
      <c r="S2" s="51" t="s">
        <v>59</v>
      </c>
      <c r="T2" s="51" t="s">
        <v>60</v>
      </c>
      <c r="U2" s="51" t="s">
        <v>61</v>
      </c>
      <c r="V2" s="51" t="s">
        <v>62</v>
      </c>
      <c r="W2" s="51" t="s">
        <v>63</v>
      </c>
      <c r="X2" s="51" t="s">
        <v>71</v>
      </c>
      <c r="Y2" s="51" t="s">
        <v>72</v>
      </c>
      <c r="Z2" s="94"/>
      <c r="AA2" s="98"/>
      <c r="AB2" s="79"/>
    </row>
    <row r="3" spans="1:35" x14ac:dyDescent="0.25">
      <c r="A3" s="87"/>
      <c r="B3" s="2" t="s">
        <v>1</v>
      </c>
      <c r="C3" s="2" t="s">
        <v>78</v>
      </c>
      <c r="D3" s="2" t="s">
        <v>79</v>
      </c>
      <c r="E3" s="2" t="s">
        <v>80</v>
      </c>
      <c r="F3" s="52" t="s">
        <v>81</v>
      </c>
      <c r="G3" s="2" t="s">
        <v>83</v>
      </c>
      <c r="H3" s="2" t="s">
        <v>114</v>
      </c>
      <c r="I3" s="2" t="s">
        <v>115</v>
      </c>
      <c r="J3" s="2" t="s">
        <v>115</v>
      </c>
      <c r="K3" s="2" t="s">
        <v>116</v>
      </c>
      <c r="L3" s="2" t="s">
        <v>117</v>
      </c>
      <c r="M3" s="2" t="s">
        <v>142</v>
      </c>
      <c r="N3" s="2" t="s">
        <v>143</v>
      </c>
      <c r="O3" s="2" t="s">
        <v>152</v>
      </c>
      <c r="P3" s="2"/>
      <c r="Q3" s="2"/>
      <c r="R3" s="2"/>
      <c r="S3" s="2"/>
      <c r="T3" s="2"/>
      <c r="U3" s="2"/>
      <c r="V3" s="2"/>
      <c r="W3" s="2"/>
      <c r="X3" s="2"/>
      <c r="Y3" s="2"/>
      <c r="Z3" s="95"/>
      <c r="AA3" s="98"/>
      <c r="AB3" s="79"/>
      <c r="AE3" s="1"/>
      <c r="AF3" s="1"/>
      <c r="AG3" s="1"/>
      <c r="AH3" s="1"/>
      <c r="AI3" s="1"/>
    </row>
    <row r="4" spans="1:35" ht="115.5" x14ac:dyDescent="0.25">
      <c r="A4" s="88"/>
      <c r="B4" s="3" t="s">
        <v>2</v>
      </c>
      <c r="C4" s="35" t="s">
        <v>29</v>
      </c>
      <c r="D4" s="35" t="s">
        <v>4</v>
      </c>
      <c r="E4" s="30" t="s">
        <v>5</v>
      </c>
      <c r="F4" s="30" t="s">
        <v>82</v>
      </c>
      <c r="G4" s="30" t="s">
        <v>28</v>
      </c>
      <c r="H4" s="30" t="s">
        <v>24</v>
      </c>
      <c r="I4" s="30" t="s">
        <v>113</v>
      </c>
      <c r="J4" s="30" t="s">
        <v>10</v>
      </c>
      <c r="K4" s="30" t="s">
        <v>7</v>
      </c>
      <c r="L4" s="30" t="s">
        <v>118</v>
      </c>
      <c r="M4" s="30" t="s">
        <v>3</v>
      </c>
      <c r="N4" s="30" t="s">
        <v>141</v>
      </c>
      <c r="O4" s="30" t="s">
        <v>8</v>
      </c>
      <c r="P4" s="30"/>
      <c r="Q4" s="35"/>
      <c r="R4" s="55"/>
      <c r="S4" s="39"/>
      <c r="T4" s="41"/>
      <c r="U4" s="55"/>
      <c r="V4" s="47"/>
      <c r="W4" s="40"/>
      <c r="X4" s="49"/>
      <c r="Y4" s="4"/>
      <c r="Z4" s="95"/>
      <c r="AA4" s="98"/>
      <c r="AB4" s="79"/>
    </row>
    <row r="5" spans="1:35" x14ac:dyDescent="0.25">
      <c r="A5" s="5" t="s">
        <v>19</v>
      </c>
      <c r="B5" s="2" t="s">
        <v>20</v>
      </c>
      <c r="C5" s="81" t="s">
        <v>33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3"/>
      <c r="Z5" s="96"/>
      <c r="AA5" s="99"/>
      <c r="AB5" s="80"/>
    </row>
    <row r="6" spans="1:35" x14ac:dyDescent="0.25">
      <c r="A6" s="58" t="s">
        <v>43</v>
      </c>
      <c r="B6" s="65" t="s">
        <v>21</v>
      </c>
      <c r="C6" s="7">
        <v>6</v>
      </c>
      <c r="D6" s="7">
        <v>5</v>
      </c>
      <c r="E6" s="7">
        <v>3</v>
      </c>
      <c r="F6" s="7">
        <v>6</v>
      </c>
      <c r="G6" s="7">
        <v>6</v>
      </c>
      <c r="H6" s="7">
        <v>4</v>
      </c>
      <c r="I6" s="7">
        <v>1</v>
      </c>
      <c r="J6" s="7"/>
      <c r="K6" s="7">
        <v>2</v>
      </c>
      <c r="L6" s="7">
        <v>5</v>
      </c>
      <c r="M6" s="7">
        <v>1</v>
      </c>
      <c r="N6" s="74"/>
      <c r="O6" s="7">
        <v>5</v>
      </c>
      <c r="P6" s="7"/>
      <c r="Q6" s="7"/>
      <c r="R6" s="7"/>
      <c r="S6" s="7"/>
      <c r="T6" s="7"/>
      <c r="U6" s="7"/>
      <c r="V6" s="7"/>
      <c r="W6" s="7"/>
      <c r="X6" s="7"/>
      <c r="Y6" s="7"/>
      <c r="Z6" s="62">
        <f t="shared" ref="Z6:Z34" si="0">C6+D6+E6+F6+G6+H6+I6+J6+K6+L6+M6+N6+O6+P6+Q6+R6+S6+T6+U6+V6+W6+AD17</f>
        <v>44</v>
      </c>
      <c r="AA6" s="61"/>
      <c r="AB6" s="63"/>
      <c r="AF6" s="1"/>
    </row>
    <row r="7" spans="1:35" x14ac:dyDescent="0.25">
      <c r="A7" s="59" t="s">
        <v>44</v>
      </c>
      <c r="B7" s="10" t="s">
        <v>22</v>
      </c>
      <c r="C7" s="11">
        <v>3</v>
      </c>
      <c r="D7" s="11">
        <v>6</v>
      </c>
      <c r="E7" s="11">
        <v>1</v>
      </c>
      <c r="F7" s="11"/>
      <c r="G7" s="11"/>
      <c r="H7" s="11">
        <v>6</v>
      </c>
      <c r="I7" s="12"/>
      <c r="J7" s="11">
        <v>5</v>
      </c>
      <c r="K7" s="11">
        <v>5</v>
      </c>
      <c r="L7" s="11"/>
      <c r="M7" s="11">
        <v>5</v>
      </c>
      <c r="N7" s="11">
        <v>4</v>
      </c>
      <c r="O7" s="11">
        <v>3</v>
      </c>
      <c r="P7" s="11"/>
      <c r="Q7" s="11"/>
      <c r="R7" s="11"/>
      <c r="S7" s="11"/>
      <c r="T7" s="11"/>
      <c r="U7" s="11"/>
      <c r="V7" s="11"/>
      <c r="W7" s="11"/>
      <c r="X7" s="11"/>
      <c r="Y7" s="11"/>
      <c r="Z7" s="62">
        <f t="shared" si="0"/>
        <v>38</v>
      </c>
      <c r="AA7" s="57"/>
      <c r="AB7" s="8"/>
      <c r="AF7" s="1"/>
    </row>
    <row r="8" spans="1:35" x14ac:dyDescent="0.25">
      <c r="A8" s="59" t="s">
        <v>45</v>
      </c>
      <c r="B8" s="10" t="s">
        <v>25</v>
      </c>
      <c r="C8" s="11"/>
      <c r="D8" s="11">
        <v>1</v>
      </c>
      <c r="E8" s="11">
        <v>6</v>
      </c>
      <c r="F8" s="11">
        <v>5</v>
      </c>
      <c r="G8" s="11"/>
      <c r="H8" s="11">
        <v>3</v>
      </c>
      <c r="I8" s="11"/>
      <c r="J8" s="11"/>
      <c r="K8" s="11">
        <v>6</v>
      </c>
      <c r="L8" s="11">
        <v>6</v>
      </c>
      <c r="M8" s="11">
        <v>4</v>
      </c>
      <c r="N8" s="11">
        <v>5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62">
        <f t="shared" si="0"/>
        <v>36</v>
      </c>
      <c r="AA8" s="11"/>
      <c r="AB8" s="63"/>
      <c r="AF8" s="1"/>
    </row>
    <row r="9" spans="1:35" x14ac:dyDescent="0.25">
      <c r="A9" s="6" t="s">
        <v>46</v>
      </c>
      <c r="B9" s="60" t="s">
        <v>5</v>
      </c>
      <c r="C9" s="57">
        <v>5</v>
      </c>
      <c r="D9" s="57">
        <v>4</v>
      </c>
      <c r="E9" s="64"/>
      <c r="F9" s="57">
        <v>3</v>
      </c>
      <c r="G9" s="57">
        <v>2</v>
      </c>
      <c r="H9" s="57"/>
      <c r="I9" s="57"/>
      <c r="J9" s="57"/>
      <c r="K9" s="57">
        <v>4</v>
      </c>
      <c r="L9" s="57">
        <v>2</v>
      </c>
      <c r="M9" s="57">
        <v>3</v>
      </c>
      <c r="N9" s="57">
        <v>1</v>
      </c>
      <c r="O9" s="57">
        <v>6</v>
      </c>
      <c r="P9" s="57"/>
      <c r="Q9" s="57"/>
      <c r="R9" s="57"/>
      <c r="S9" s="57"/>
      <c r="T9" s="57"/>
      <c r="U9" s="57"/>
      <c r="V9" s="57"/>
      <c r="W9" s="57"/>
      <c r="X9" s="57"/>
      <c r="Y9" s="57"/>
      <c r="Z9" s="62">
        <f t="shared" si="0"/>
        <v>30</v>
      </c>
      <c r="AA9" s="57"/>
      <c r="AB9" s="63"/>
      <c r="AF9" s="1"/>
    </row>
    <row r="10" spans="1:35" x14ac:dyDescent="0.25">
      <c r="A10" s="13" t="s">
        <v>47</v>
      </c>
      <c r="B10" s="10" t="s">
        <v>16</v>
      </c>
      <c r="C10" s="57"/>
      <c r="D10" s="57"/>
      <c r="E10" s="57"/>
      <c r="F10" s="57">
        <v>4</v>
      </c>
      <c r="G10" s="57">
        <v>5</v>
      </c>
      <c r="H10" s="57"/>
      <c r="I10" s="57">
        <v>6</v>
      </c>
      <c r="J10" s="57"/>
      <c r="K10" s="57"/>
      <c r="L10" s="77"/>
      <c r="M10" s="57"/>
      <c r="N10" s="57">
        <v>6</v>
      </c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62">
        <f t="shared" si="0"/>
        <v>21</v>
      </c>
      <c r="AA10" s="11"/>
      <c r="AB10" s="8"/>
      <c r="AF10" s="1"/>
    </row>
    <row r="11" spans="1:35" x14ac:dyDescent="0.25">
      <c r="A11" s="13" t="s">
        <v>48</v>
      </c>
      <c r="B11" s="60" t="s">
        <v>17</v>
      </c>
      <c r="C11" s="11">
        <v>4</v>
      </c>
      <c r="D11" s="11">
        <v>3</v>
      </c>
      <c r="E11" s="11"/>
      <c r="F11" s="11">
        <v>1</v>
      </c>
      <c r="G11" s="11"/>
      <c r="H11" s="11">
        <v>2</v>
      </c>
      <c r="I11" s="11">
        <v>4</v>
      </c>
      <c r="J11" s="11">
        <v>3</v>
      </c>
      <c r="K11" s="11"/>
      <c r="L11" s="11"/>
      <c r="M11" s="11">
        <v>2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62">
        <f t="shared" si="0"/>
        <v>19</v>
      </c>
      <c r="AA11" s="11"/>
      <c r="AB11" s="8"/>
      <c r="AF11" s="1"/>
    </row>
    <row r="12" spans="1:35" x14ac:dyDescent="0.25">
      <c r="A12" s="6"/>
      <c r="B12" s="10" t="s">
        <v>9</v>
      </c>
      <c r="C12" s="11"/>
      <c r="D12" s="11"/>
      <c r="E12" s="11">
        <v>5</v>
      </c>
      <c r="F12" s="11"/>
      <c r="G12" s="11"/>
      <c r="H12" s="11">
        <v>1</v>
      </c>
      <c r="I12" s="11"/>
      <c r="J12" s="11">
        <v>6</v>
      </c>
      <c r="K12" s="11"/>
      <c r="L12" s="11"/>
      <c r="M12" s="11"/>
      <c r="N12" s="11">
        <v>3</v>
      </c>
      <c r="O12" s="11">
        <v>2</v>
      </c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62">
        <f t="shared" si="0"/>
        <v>17</v>
      </c>
      <c r="AA12" s="11"/>
      <c r="AB12" s="8"/>
      <c r="AF12" s="1"/>
    </row>
    <row r="13" spans="1:35" x14ac:dyDescent="0.25">
      <c r="A13" s="9"/>
      <c r="B13" s="66" t="s">
        <v>41</v>
      </c>
      <c r="C13" s="11">
        <v>1</v>
      </c>
      <c r="D13" s="11"/>
      <c r="E13" s="11"/>
      <c r="F13" s="11">
        <v>2</v>
      </c>
      <c r="G13" s="11"/>
      <c r="H13" s="11"/>
      <c r="I13" s="11">
        <v>5</v>
      </c>
      <c r="J13" s="11">
        <v>4</v>
      </c>
      <c r="K13" s="11"/>
      <c r="L13" s="11"/>
      <c r="M13" s="11"/>
      <c r="N13" s="11"/>
      <c r="O13" s="11">
        <v>4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62">
        <f t="shared" si="0"/>
        <v>16</v>
      </c>
      <c r="AA13" s="11"/>
      <c r="AB13" s="8"/>
      <c r="AF13" s="1"/>
    </row>
    <row r="14" spans="1:35" x14ac:dyDescent="0.25">
      <c r="A14" s="13"/>
      <c r="B14" s="10" t="s">
        <v>13</v>
      </c>
      <c r="C14" s="11"/>
      <c r="D14" s="11"/>
      <c r="E14" s="11">
        <v>4</v>
      </c>
      <c r="F14" s="11"/>
      <c r="G14" s="11"/>
      <c r="H14" s="11">
        <v>5</v>
      </c>
      <c r="I14" s="11"/>
      <c r="J14" s="11"/>
      <c r="K14" s="11">
        <v>3</v>
      </c>
      <c r="L14" s="11"/>
      <c r="M14" s="11"/>
      <c r="N14" s="11"/>
      <c r="O14" s="11">
        <v>1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62">
        <f t="shared" si="0"/>
        <v>13</v>
      </c>
      <c r="AA14" s="11"/>
      <c r="AB14" s="8"/>
      <c r="AF14" s="1"/>
    </row>
    <row r="15" spans="1:35" x14ac:dyDescent="0.25">
      <c r="A15" s="6"/>
      <c r="B15" s="66" t="s">
        <v>23</v>
      </c>
      <c r="C15" s="11">
        <v>2</v>
      </c>
      <c r="D15" s="11">
        <v>2</v>
      </c>
      <c r="E15" s="11"/>
      <c r="F15" s="11"/>
      <c r="G15" s="11"/>
      <c r="H15" s="11"/>
      <c r="I15" s="11">
        <v>2</v>
      </c>
      <c r="J15" s="11"/>
      <c r="K15" s="11"/>
      <c r="L15" s="11">
        <v>3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62">
        <f t="shared" si="0"/>
        <v>9</v>
      </c>
      <c r="AA15" s="11"/>
      <c r="AB15" s="8"/>
      <c r="AF15" s="1"/>
    </row>
    <row r="16" spans="1:35" x14ac:dyDescent="0.25">
      <c r="A16" s="13"/>
      <c r="B16" s="10" t="s">
        <v>10</v>
      </c>
      <c r="C16" s="11"/>
      <c r="D16" s="11"/>
      <c r="E16" s="11"/>
      <c r="F16" s="11"/>
      <c r="G16" s="11">
        <v>1</v>
      </c>
      <c r="H16" s="11"/>
      <c r="I16" s="11"/>
      <c r="J16" s="12"/>
      <c r="K16" s="11"/>
      <c r="L16" s="11"/>
      <c r="M16" s="11">
        <v>6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62">
        <f t="shared" si="0"/>
        <v>7</v>
      </c>
      <c r="AA16" s="11"/>
      <c r="AB16" s="8"/>
      <c r="AF16" s="1"/>
    </row>
    <row r="17" spans="1:32" x14ac:dyDescent="0.25">
      <c r="A17" s="9"/>
      <c r="B17" s="10" t="s">
        <v>11</v>
      </c>
      <c r="C17" s="11"/>
      <c r="D17" s="11"/>
      <c r="E17" s="11"/>
      <c r="F17" s="11"/>
      <c r="G17" s="11">
        <v>3</v>
      </c>
      <c r="H17" s="11"/>
      <c r="I17" s="11"/>
      <c r="J17" s="11"/>
      <c r="K17" s="11"/>
      <c r="L17" s="11">
        <v>4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62">
        <f t="shared" si="0"/>
        <v>7</v>
      </c>
      <c r="AA17" s="11"/>
      <c r="AB17" s="8"/>
      <c r="AF17" s="1"/>
    </row>
    <row r="18" spans="1:32" x14ac:dyDescent="0.25">
      <c r="A18" s="6"/>
      <c r="B18" s="54" t="s">
        <v>6</v>
      </c>
      <c r="C18" s="11"/>
      <c r="D18" s="11"/>
      <c r="E18" s="11"/>
      <c r="F18" s="12"/>
      <c r="G18" s="11"/>
      <c r="H18" s="11"/>
      <c r="I18" s="11">
        <v>3</v>
      </c>
      <c r="J18" s="11"/>
      <c r="K18" s="11"/>
      <c r="L18" s="11">
        <v>1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62">
        <f t="shared" si="0"/>
        <v>4</v>
      </c>
      <c r="AA18" s="11"/>
      <c r="AB18" s="8"/>
      <c r="AF18" s="1"/>
    </row>
    <row r="19" spans="1:32" x14ac:dyDescent="0.25">
      <c r="A19" s="9"/>
      <c r="B19" s="28" t="s">
        <v>4</v>
      </c>
      <c r="C19" s="15"/>
      <c r="D19" s="16"/>
      <c r="E19" s="15">
        <v>2</v>
      </c>
      <c r="F19" s="15"/>
      <c r="G19" s="15"/>
      <c r="H19" s="15"/>
      <c r="I19" s="15"/>
      <c r="J19" s="15">
        <v>2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62">
        <f t="shared" si="0"/>
        <v>4</v>
      </c>
      <c r="AA19" s="11"/>
      <c r="AB19" s="8"/>
      <c r="AF19" s="1"/>
    </row>
    <row r="20" spans="1:32" x14ac:dyDescent="0.25">
      <c r="A20" s="9"/>
      <c r="B20" s="17" t="s">
        <v>73</v>
      </c>
      <c r="C20" s="15"/>
      <c r="D20" s="15"/>
      <c r="E20" s="15"/>
      <c r="F20" s="15"/>
      <c r="G20" s="15">
        <v>4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62">
        <f t="shared" si="0"/>
        <v>4</v>
      </c>
      <c r="AA20" s="11"/>
      <c r="AB20" s="8"/>
      <c r="AF20" s="1"/>
    </row>
    <row r="21" spans="1:32" x14ac:dyDescent="0.25">
      <c r="A21" s="6"/>
      <c r="B21" s="14" t="s">
        <v>8</v>
      </c>
      <c r="C21" s="15"/>
      <c r="D21" s="15"/>
      <c r="E21" s="15"/>
      <c r="F21" s="15"/>
      <c r="G21" s="15"/>
      <c r="H21" s="15"/>
      <c r="I21" s="15"/>
      <c r="J21" s="15">
        <v>1</v>
      </c>
      <c r="K21" s="15"/>
      <c r="L21" s="15"/>
      <c r="M21" s="15"/>
      <c r="N21" s="15">
        <v>2</v>
      </c>
      <c r="O21" s="16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62">
        <f t="shared" si="0"/>
        <v>3</v>
      </c>
      <c r="AA21" s="11"/>
      <c r="AB21" s="8"/>
      <c r="AF21" s="1"/>
    </row>
    <row r="22" spans="1:32" x14ac:dyDescent="0.25">
      <c r="A22" s="9"/>
      <c r="B22" s="14" t="s">
        <v>3</v>
      </c>
      <c r="C22" s="15"/>
      <c r="D22" s="15"/>
      <c r="E22" s="15"/>
      <c r="F22" s="15"/>
      <c r="G22" s="15"/>
      <c r="H22" s="15"/>
      <c r="I22" s="15"/>
      <c r="J22" s="15"/>
      <c r="K22" s="15">
        <v>1</v>
      </c>
      <c r="L22" s="15"/>
      <c r="M22" s="16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62">
        <f t="shared" si="0"/>
        <v>1</v>
      </c>
      <c r="AA22" s="11"/>
      <c r="AB22" s="8"/>
      <c r="AF22" s="1"/>
    </row>
    <row r="23" spans="1:32" x14ac:dyDescent="0.25">
      <c r="A23" s="9"/>
      <c r="B23" s="70" t="s">
        <v>36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62">
        <f t="shared" si="0"/>
        <v>0</v>
      </c>
      <c r="AA23" s="11"/>
      <c r="AB23" s="8"/>
      <c r="AF23" s="1"/>
    </row>
    <row r="24" spans="1:32" x14ac:dyDescent="0.25">
      <c r="A24" s="6"/>
      <c r="B24" s="14" t="s">
        <v>12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62">
        <f t="shared" si="0"/>
        <v>0</v>
      </c>
      <c r="AA24" s="11"/>
      <c r="AB24" s="8"/>
      <c r="AF24" s="1"/>
    </row>
    <row r="25" spans="1:32" x14ac:dyDescent="0.25">
      <c r="A25" s="9"/>
      <c r="B25" s="14" t="s">
        <v>14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62">
        <f t="shared" si="0"/>
        <v>0</v>
      </c>
      <c r="AA25" s="11"/>
      <c r="AB25" s="8"/>
      <c r="AF25" s="1"/>
    </row>
    <row r="26" spans="1:32" x14ac:dyDescent="0.25">
      <c r="A26" s="9"/>
      <c r="B26" s="17" t="s">
        <v>27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62">
        <f t="shared" si="0"/>
        <v>0</v>
      </c>
      <c r="AA26" s="11"/>
      <c r="AB26" s="8"/>
      <c r="AF26" s="1"/>
    </row>
    <row r="27" spans="1:32" ht="15" customHeight="1" x14ac:dyDescent="0.25">
      <c r="A27" s="6"/>
      <c r="B27" s="14" t="s">
        <v>18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62">
        <f t="shared" si="0"/>
        <v>0</v>
      </c>
      <c r="AA27" s="11"/>
      <c r="AB27" s="18"/>
      <c r="AF27" s="1"/>
    </row>
    <row r="28" spans="1:32" ht="15" customHeight="1" x14ac:dyDescent="0.25">
      <c r="A28" s="9"/>
      <c r="B28" s="14" t="s">
        <v>29</v>
      </c>
      <c r="C28" s="16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62">
        <f t="shared" si="0"/>
        <v>0</v>
      </c>
      <c r="AA28" s="11"/>
      <c r="AB28" s="18"/>
    </row>
    <row r="29" spans="1:32" ht="15" customHeight="1" x14ac:dyDescent="0.25">
      <c r="A29" s="6"/>
      <c r="B29" s="14" t="s">
        <v>15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62">
        <f t="shared" si="0"/>
        <v>0</v>
      </c>
      <c r="AA29" s="11"/>
      <c r="AB29" s="18"/>
    </row>
    <row r="30" spans="1:32" ht="15" customHeight="1" x14ac:dyDescent="0.25">
      <c r="A30" s="9"/>
      <c r="B30" s="14" t="s">
        <v>28</v>
      </c>
      <c r="C30" s="15"/>
      <c r="D30" s="15"/>
      <c r="E30" s="15"/>
      <c r="F30" s="15"/>
      <c r="G30" s="16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62">
        <f t="shared" si="0"/>
        <v>0</v>
      </c>
      <c r="AA30" s="11"/>
      <c r="AB30" s="18"/>
    </row>
    <row r="31" spans="1:32" ht="15" customHeight="1" x14ac:dyDescent="0.25">
      <c r="A31" s="6"/>
      <c r="B31" s="17" t="s">
        <v>26</v>
      </c>
      <c r="C31" s="15"/>
      <c r="D31" s="15"/>
      <c r="E31" s="15"/>
      <c r="F31" s="15"/>
      <c r="G31" s="76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62">
        <f t="shared" si="0"/>
        <v>0</v>
      </c>
      <c r="AA31" s="11"/>
      <c r="AB31" s="18"/>
    </row>
    <row r="32" spans="1:32" ht="15" customHeight="1" x14ac:dyDescent="0.25">
      <c r="A32" s="6"/>
      <c r="B32" s="14" t="s">
        <v>7</v>
      </c>
      <c r="C32" s="15"/>
      <c r="D32" s="15"/>
      <c r="E32" s="15"/>
      <c r="F32" s="15"/>
      <c r="G32" s="15"/>
      <c r="H32" s="15"/>
      <c r="I32" s="15"/>
      <c r="J32" s="15"/>
      <c r="K32" s="16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62">
        <f t="shared" si="0"/>
        <v>0</v>
      </c>
      <c r="AA32" s="15"/>
      <c r="AB32" s="19"/>
    </row>
    <row r="33" spans="1:28" ht="15" customHeight="1" x14ac:dyDescent="0.25">
      <c r="A33" s="6"/>
      <c r="B33" s="14" t="s">
        <v>24</v>
      </c>
      <c r="C33" s="15"/>
      <c r="D33" s="15"/>
      <c r="E33" s="15"/>
      <c r="F33" s="15"/>
      <c r="G33" s="15"/>
      <c r="H33" s="16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62">
        <f t="shared" si="0"/>
        <v>0</v>
      </c>
      <c r="AA33" s="15"/>
      <c r="AB33" s="19"/>
    </row>
    <row r="34" spans="1:28" ht="15" customHeight="1" x14ac:dyDescent="0.25">
      <c r="A34" s="9"/>
      <c r="B34" s="14" t="s">
        <v>70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62">
        <f t="shared" si="0"/>
        <v>0</v>
      </c>
      <c r="AA34" s="15"/>
      <c r="AB34" s="19"/>
    </row>
    <row r="35" spans="1:28" ht="15" customHeight="1" x14ac:dyDescent="0.25">
      <c r="A35" s="21"/>
      <c r="B35" s="37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 ht="15" customHeight="1" x14ac:dyDescent="0.25">
      <c r="A36" s="100" t="s">
        <v>64</v>
      </c>
      <c r="B36" s="101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</row>
    <row r="37" spans="1:28" ht="15" customHeight="1" x14ac:dyDescent="0.25">
      <c r="A37" s="102"/>
      <c r="B37" s="103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</row>
    <row r="38" spans="1:28" ht="15" customHeight="1" x14ac:dyDescent="0.25">
      <c r="A38" s="36"/>
      <c r="B38" s="38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</row>
    <row r="39" spans="1:28" x14ac:dyDescent="0.25">
      <c r="A39" s="84"/>
      <c r="B39" s="85"/>
      <c r="AA39" s="36"/>
    </row>
    <row r="40" spans="1:28" x14ac:dyDescent="0.25">
      <c r="A40" s="84"/>
      <c r="B40" s="85"/>
      <c r="AA40" s="22"/>
    </row>
    <row r="41" spans="1:28" x14ac:dyDescent="0.25">
      <c r="B41" s="20"/>
    </row>
    <row r="42" spans="1:28" x14ac:dyDescent="0.25">
      <c r="B42" s="20"/>
    </row>
  </sheetData>
  <sheetProtection password="F3B4" sheet="1" objects="1" scenarios="1"/>
  <sortState ref="B6:AB34">
    <sortCondition descending="1" ref="Z6:Z34"/>
  </sortState>
  <mergeCells count="8">
    <mergeCell ref="AB1:AB5"/>
    <mergeCell ref="C5:Y5"/>
    <mergeCell ref="A39:B40"/>
    <mergeCell ref="A1:A4"/>
    <mergeCell ref="B1:Y1"/>
    <mergeCell ref="Z1:Z5"/>
    <mergeCell ref="AA1:AA5"/>
    <mergeCell ref="A36:B37"/>
  </mergeCells>
  <pageMargins left="0.7" right="0.7" top="0.75" bottom="0.75" header="0.3" footer="0.3"/>
  <pageSetup paperSize="9" scale="4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5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D68" sqref="AD68"/>
    </sheetView>
  </sheetViews>
  <sheetFormatPr defaultRowHeight="15" x14ac:dyDescent="0.25"/>
  <cols>
    <col min="1" max="1" width="7.5703125" style="1" customWidth="1"/>
    <col min="2" max="2" width="25.140625" customWidth="1"/>
    <col min="3" max="28" width="7.28515625" customWidth="1"/>
    <col min="30" max="30" width="9.140625" style="1"/>
    <col min="31" max="33" width="7.28515625" customWidth="1"/>
  </cols>
  <sheetData>
    <row r="1" spans="1:35" x14ac:dyDescent="0.25">
      <c r="A1" s="86"/>
      <c r="B1" s="89" t="s">
        <v>76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91"/>
      <c r="U1" s="91"/>
      <c r="V1" s="91"/>
      <c r="W1" s="91"/>
      <c r="X1" s="91"/>
      <c r="Y1" s="92"/>
      <c r="Z1" s="106" t="s">
        <v>32</v>
      </c>
      <c r="AA1" s="105"/>
      <c r="AB1" s="104"/>
    </row>
    <row r="2" spans="1:35" x14ac:dyDescent="0.25">
      <c r="A2" s="87"/>
      <c r="B2" s="50" t="s">
        <v>42</v>
      </c>
      <c r="C2" s="51" t="s">
        <v>43</v>
      </c>
      <c r="D2" s="51" t="s">
        <v>44</v>
      </c>
      <c r="E2" s="51" t="s">
        <v>45</v>
      </c>
      <c r="F2" s="51" t="s">
        <v>46</v>
      </c>
      <c r="G2" s="51" t="s">
        <v>47</v>
      </c>
      <c r="H2" s="51" t="s">
        <v>48</v>
      </c>
      <c r="I2" s="51" t="s">
        <v>49</v>
      </c>
      <c r="J2" s="51" t="s">
        <v>50</v>
      </c>
      <c r="K2" s="51" t="s">
        <v>51</v>
      </c>
      <c r="L2" s="51" t="s">
        <v>52</v>
      </c>
      <c r="M2" s="51" t="s">
        <v>53</v>
      </c>
      <c r="N2" s="51" t="s">
        <v>54</v>
      </c>
      <c r="O2" s="51" t="s">
        <v>55</v>
      </c>
      <c r="P2" s="51" t="s">
        <v>56</v>
      </c>
      <c r="Q2" s="51" t="s">
        <v>57</v>
      </c>
      <c r="R2" s="51" t="s">
        <v>58</v>
      </c>
      <c r="S2" s="51" t="s">
        <v>59</v>
      </c>
      <c r="T2" s="51" t="s">
        <v>60</v>
      </c>
      <c r="U2" s="51" t="s">
        <v>61</v>
      </c>
      <c r="V2" s="51" t="s">
        <v>62</v>
      </c>
      <c r="W2" s="51" t="s">
        <v>63</v>
      </c>
      <c r="X2" s="51" t="s">
        <v>71</v>
      </c>
      <c r="Y2" s="51" t="s">
        <v>72</v>
      </c>
      <c r="Z2" s="107"/>
      <c r="AA2" s="105"/>
      <c r="AB2" s="104"/>
    </row>
    <row r="3" spans="1:35" x14ac:dyDescent="0.25">
      <c r="A3" s="87"/>
      <c r="B3" s="2" t="s">
        <v>1</v>
      </c>
      <c r="C3" s="2" t="s">
        <v>78</v>
      </c>
      <c r="D3" s="2" t="s">
        <v>79</v>
      </c>
      <c r="E3" s="2" t="s">
        <v>84</v>
      </c>
      <c r="F3" s="2" t="s">
        <v>81</v>
      </c>
      <c r="G3" s="2" t="s">
        <v>83</v>
      </c>
      <c r="H3" s="2" t="s">
        <v>114</v>
      </c>
      <c r="I3" s="2" t="s">
        <v>115</v>
      </c>
      <c r="J3" s="2" t="s">
        <v>115</v>
      </c>
      <c r="K3" s="2" t="s">
        <v>116</v>
      </c>
      <c r="L3" s="2" t="s">
        <v>117</v>
      </c>
      <c r="M3" s="2" t="s">
        <v>142</v>
      </c>
      <c r="N3" s="2" t="s">
        <v>143</v>
      </c>
      <c r="O3" s="2" t="s">
        <v>152</v>
      </c>
      <c r="P3" s="2"/>
      <c r="Q3" s="2"/>
      <c r="R3" s="2"/>
      <c r="S3" s="2"/>
      <c r="T3" s="2"/>
      <c r="U3" s="2"/>
      <c r="V3" s="2"/>
      <c r="W3" s="2"/>
      <c r="X3" s="2"/>
      <c r="Y3" s="2"/>
      <c r="Z3" s="107"/>
      <c r="AA3" s="105"/>
      <c r="AB3" s="104"/>
      <c r="AE3" s="1"/>
      <c r="AF3" s="1"/>
      <c r="AG3" s="1"/>
      <c r="AH3" s="1"/>
      <c r="AI3" s="1"/>
    </row>
    <row r="4" spans="1:35" ht="115.5" x14ac:dyDescent="0.25">
      <c r="A4" s="88"/>
      <c r="B4" s="3" t="s">
        <v>2</v>
      </c>
      <c r="C4" s="29" t="s">
        <v>29</v>
      </c>
      <c r="D4" s="29" t="s">
        <v>4</v>
      </c>
      <c r="E4" s="29" t="s">
        <v>5</v>
      </c>
      <c r="F4" s="29" t="s">
        <v>82</v>
      </c>
      <c r="G4" s="29" t="s">
        <v>28</v>
      </c>
      <c r="H4" s="29" t="s">
        <v>24</v>
      </c>
      <c r="I4" s="29" t="s">
        <v>124</v>
      </c>
      <c r="J4" s="29" t="s">
        <v>10</v>
      </c>
      <c r="K4" s="29" t="s">
        <v>7</v>
      </c>
      <c r="L4" s="29" t="s">
        <v>118</v>
      </c>
      <c r="M4" s="29" t="s">
        <v>3</v>
      </c>
      <c r="N4" s="29" t="s">
        <v>141</v>
      </c>
      <c r="O4" s="29" t="s">
        <v>8</v>
      </c>
      <c r="P4" s="29"/>
      <c r="Q4" s="35"/>
      <c r="R4" s="55"/>
      <c r="S4" s="39"/>
      <c r="T4" s="41"/>
      <c r="U4" s="55"/>
      <c r="V4" s="48"/>
      <c r="W4" s="42"/>
      <c r="X4" s="49"/>
      <c r="Y4" s="56"/>
      <c r="Z4" s="107"/>
      <c r="AA4" s="105"/>
      <c r="AB4" s="104"/>
    </row>
    <row r="5" spans="1:35" x14ac:dyDescent="0.25">
      <c r="A5" s="5" t="s">
        <v>19</v>
      </c>
      <c r="B5" s="2" t="s">
        <v>30</v>
      </c>
      <c r="C5" s="109" t="s">
        <v>31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2"/>
      <c r="Z5" s="108"/>
      <c r="AA5" s="105"/>
      <c r="AB5" s="104"/>
    </row>
    <row r="6" spans="1:35" x14ac:dyDescent="0.25">
      <c r="A6" s="67">
        <v>1</v>
      </c>
      <c r="B6" s="72" t="s">
        <v>74</v>
      </c>
      <c r="C6" s="73"/>
      <c r="D6" s="73"/>
      <c r="E6" s="73">
        <v>4</v>
      </c>
      <c r="F6" s="73"/>
      <c r="G6" s="73"/>
      <c r="H6" s="73">
        <v>4</v>
      </c>
      <c r="I6" s="73"/>
      <c r="J6" s="73"/>
      <c r="K6" s="73">
        <v>2</v>
      </c>
      <c r="L6" s="73"/>
      <c r="M6" s="73"/>
      <c r="N6" s="73">
        <v>1</v>
      </c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8">
        <f t="shared" ref="Z6:Z37" si="0">SUM(C6:Y6)</f>
        <v>11</v>
      </c>
      <c r="AA6" s="23"/>
      <c r="AB6" s="22"/>
      <c r="AF6" s="1"/>
    </row>
    <row r="7" spans="1:35" x14ac:dyDescent="0.25">
      <c r="A7" s="68">
        <v>2</v>
      </c>
      <c r="B7" s="10" t="s">
        <v>91</v>
      </c>
      <c r="C7" s="11"/>
      <c r="D7" s="11">
        <v>4</v>
      </c>
      <c r="E7" s="11"/>
      <c r="F7" s="11"/>
      <c r="G7" s="11"/>
      <c r="H7" s="11"/>
      <c r="I7" s="11"/>
      <c r="J7" s="11">
        <v>4</v>
      </c>
      <c r="K7" s="11"/>
      <c r="L7" s="11"/>
      <c r="M7" s="11"/>
      <c r="N7" s="11">
        <v>2</v>
      </c>
      <c r="O7" s="11">
        <v>1</v>
      </c>
      <c r="P7" s="11"/>
      <c r="Q7" s="11"/>
      <c r="R7" s="11"/>
      <c r="S7" s="11"/>
      <c r="T7" s="11"/>
      <c r="U7" s="11"/>
      <c r="V7" s="11"/>
      <c r="W7" s="11"/>
      <c r="X7" s="11"/>
      <c r="Y7" s="11"/>
      <c r="Z7" s="24">
        <f t="shared" si="0"/>
        <v>11</v>
      </c>
      <c r="AA7" s="23"/>
      <c r="AB7" s="22"/>
      <c r="AF7" s="1"/>
    </row>
    <row r="8" spans="1:35" x14ac:dyDescent="0.25">
      <c r="A8" s="68">
        <v>3</v>
      </c>
      <c r="B8" s="10" t="s">
        <v>88</v>
      </c>
      <c r="C8" s="11">
        <v>3</v>
      </c>
      <c r="D8" s="11">
        <v>1</v>
      </c>
      <c r="E8" s="11"/>
      <c r="F8" s="11"/>
      <c r="G8" s="11"/>
      <c r="H8" s="11"/>
      <c r="I8" s="11"/>
      <c r="J8" s="11">
        <v>1</v>
      </c>
      <c r="K8" s="11">
        <v>1</v>
      </c>
      <c r="L8" s="11"/>
      <c r="M8" s="11"/>
      <c r="N8" s="11"/>
      <c r="O8" s="11">
        <v>2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24">
        <f t="shared" si="0"/>
        <v>8</v>
      </c>
      <c r="AA8" s="23"/>
      <c r="AB8" s="22"/>
      <c r="AF8" s="1"/>
    </row>
    <row r="9" spans="1:35" x14ac:dyDescent="0.25">
      <c r="A9" s="7">
        <v>4</v>
      </c>
      <c r="B9" s="10" t="s">
        <v>121</v>
      </c>
      <c r="C9" s="26"/>
      <c r="D9" s="26"/>
      <c r="E9" s="26"/>
      <c r="F9" s="26"/>
      <c r="G9" s="26"/>
      <c r="H9" s="26"/>
      <c r="I9" s="26">
        <v>1</v>
      </c>
      <c r="J9" s="26"/>
      <c r="K9" s="26"/>
      <c r="L9" s="26">
        <v>2</v>
      </c>
      <c r="M9" s="26"/>
      <c r="N9" s="26">
        <v>3</v>
      </c>
      <c r="O9" s="26">
        <v>1</v>
      </c>
      <c r="P9" s="26"/>
      <c r="Q9" s="26"/>
      <c r="R9" s="26"/>
      <c r="S9" s="26"/>
      <c r="T9" s="26"/>
      <c r="U9" s="26"/>
      <c r="V9" s="26"/>
      <c r="W9" s="26"/>
      <c r="X9" s="26"/>
      <c r="Y9" s="26"/>
      <c r="Z9" s="24">
        <f t="shared" si="0"/>
        <v>7</v>
      </c>
      <c r="AA9" s="23"/>
      <c r="AB9" s="22"/>
      <c r="AF9" s="1"/>
    </row>
    <row r="10" spans="1:35" x14ac:dyDescent="0.25">
      <c r="A10" s="11">
        <v>5</v>
      </c>
      <c r="B10" s="10" t="s">
        <v>112</v>
      </c>
      <c r="C10" s="26"/>
      <c r="D10" s="26"/>
      <c r="E10" s="26"/>
      <c r="F10" s="26"/>
      <c r="G10" s="26">
        <v>4</v>
      </c>
      <c r="H10" s="26"/>
      <c r="I10" s="26"/>
      <c r="J10" s="26"/>
      <c r="K10" s="26"/>
      <c r="L10" s="26"/>
      <c r="M10" s="26"/>
      <c r="N10" s="26"/>
      <c r="O10" s="26">
        <v>3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4">
        <f t="shared" si="0"/>
        <v>7</v>
      </c>
      <c r="AA10" s="23"/>
      <c r="AB10" s="22"/>
      <c r="AF10" s="1"/>
    </row>
    <row r="11" spans="1:35" x14ac:dyDescent="0.25">
      <c r="A11" s="26">
        <v>6</v>
      </c>
      <c r="B11" s="10" t="s">
        <v>111</v>
      </c>
      <c r="C11" s="11"/>
      <c r="D11" s="11"/>
      <c r="E11" s="11"/>
      <c r="F11" s="11"/>
      <c r="G11" s="11">
        <v>1</v>
      </c>
      <c r="H11" s="11"/>
      <c r="I11" s="11">
        <v>4</v>
      </c>
      <c r="J11" s="11"/>
      <c r="K11" s="11"/>
      <c r="L11" s="11"/>
      <c r="M11" s="11"/>
      <c r="N11" s="11">
        <v>1</v>
      </c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24">
        <f t="shared" si="0"/>
        <v>6</v>
      </c>
      <c r="AA11" s="23"/>
      <c r="AB11" s="22"/>
      <c r="AF11" s="1"/>
    </row>
    <row r="12" spans="1:35" x14ac:dyDescent="0.25">
      <c r="A12" s="7">
        <v>7</v>
      </c>
      <c r="B12" s="10" t="s">
        <v>120</v>
      </c>
      <c r="C12" s="26"/>
      <c r="D12" s="26"/>
      <c r="E12" s="26"/>
      <c r="F12" s="26"/>
      <c r="G12" s="11"/>
      <c r="H12" s="26"/>
      <c r="I12" s="26">
        <v>1</v>
      </c>
      <c r="J12" s="26"/>
      <c r="K12" s="26"/>
      <c r="L12" s="26"/>
      <c r="M12" s="26">
        <v>4</v>
      </c>
      <c r="N12" s="26">
        <v>1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4">
        <f t="shared" si="0"/>
        <v>6</v>
      </c>
      <c r="AA12" s="23"/>
      <c r="AB12" s="22"/>
      <c r="AF12" s="1"/>
    </row>
    <row r="13" spans="1:35" x14ac:dyDescent="0.25">
      <c r="A13" s="11">
        <v>8</v>
      </c>
      <c r="B13" s="10" t="s">
        <v>89</v>
      </c>
      <c r="C13" s="26">
        <v>1</v>
      </c>
      <c r="D13" s="26"/>
      <c r="E13" s="26"/>
      <c r="F13" s="26"/>
      <c r="G13" s="26"/>
      <c r="H13" s="26"/>
      <c r="I13" s="26"/>
      <c r="J13" s="26"/>
      <c r="K13" s="26">
        <v>1</v>
      </c>
      <c r="L13" s="26"/>
      <c r="M13" s="26"/>
      <c r="N13" s="26">
        <v>4</v>
      </c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4">
        <f t="shared" si="0"/>
        <v>6</v>
      </c>
      <c r="AA13" s="23"/>
      <c r="AB13" s="22"/>
      <c r="AF13" s="1"/>
    </row>
    <row r="14" spans="1:35" x14ac:dyDescent="0.25">
      <c r="A14" s="11">
        <v>9</v>
      </c>
      <c r="B14" s="10" t="s">
        <v>144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>
        <v>2</v>
      </c>
      <c r="N14" s="26"/>
      <c r="O14" s="26">
        <v>4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4">
        <f t="shared" si="0"/>
        <v>6</v>
      </c>
      <c r="AA14" s="23"/>
      <c r="AB14" s="22"/>
      <c r="AF14" s="1"/>
    </row>
    <row r="15" spans="1:35" x14ac:dyDescent="0.25">
      <c r="A15" s="7">
        <v>10</v>
      </c>
      <c r="B15" s="10" t="s">
        <v>38</v>
      </c>
      <c r="C15" s="26"/>
      <c r="D15" s="26"/>
      <c r="E15" s="26"/>
      <c r="F15" s="26">
        <v>3</v>
      </c>
      <c r="G15" s="26"/>
      <c r="H15" s="26"/>
      <c r="I15" s="26"/>
      <c r="J15" s="26"/>
      <c r="K15" s="26">
        <v>1</v>
      </c>
      <c r="L15" s="26"/>
      <c r="M15" s="26"/>
      <c r="N15" s="26">
        <v>1</v>
      </c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4">
        <f t="shared" si="0"/>
        <v>5</v>
      </c>
      <c r="AA15" s="23"/>
      <c r="AB15" s="22"/>
      <c r="AF15" s="1"/>
    </row>
    <row r="16" spans="1:35" x14ac:dyDescent="0.25">
      <c r="A16" s="11">
        <v>11</v>
      </c>
      <c r="B16" s="10" t="s">
        <v>130</v>
      </c>
      <c r="C16" s="11"/>
      <c r="D16" s="11"/>
      <c r="E16" s="11"/>
      <c r="F16" s="11"/>
      <c r="G16" s="11"/>
      <c r="H16" s="11"/>
      <c r="I16" s="11"/>
      <c r="J16" s="11"/>
      <c r="K16" s="11">
        <v>4</v>
      </c>
      <c r="L16" s="11"/>
      <c r="M16" s="11"/>
      <c r="N16" s="11">
        <v>1</v>
      </c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24">
        <f t="shared" si="0"/>
        <v>5</v>
      </c>
      <c r="AA16" s="23"/>
      <c r="AB16" s="22"/>
      <c r="AF16" s="1"/>
    </row>
    <row r="17" spans="1:32" x14ac:dyDescent="0.25">
      <c r="A17" s="11">
        <v>12</v>
      </c>
      <c r="B17" s="10" t="s">
        <v>136</v>
      </c>
      <c r="C17" s="26"/>
      <c r="D17" s="26"/>
      <c r="E17" s="26"/>
      <c r="F17" s="26"/>
      <c r="G17" s="26"/>
      <c r="H17" s="26"/>
      <c r="I17" s="26"/>
      <c r="J17" s="26"/>
      <c r="K17" s="26"/>
      <c r="L17" s="26">
        <v>4</v>
      </c>
      <c r="M17" s="26"/>
      <c r="N17" s="26">
        <v>1</v>
      </c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4">
        <f t="shared" si="0"/>
        <v>5</v>
      </c>
      <c r="AA17" s="23"/>
      <c r="AB17" s="22"/>
      <c r="AF17" s="1"/>
    </row>
    <row r="18" spans="1:32" x14ac:dyDescent="0.25">
      <c r="A18" s="53">
        <v>13</v>
      </c>
      <c r="B18" s="10" t="s">
        <v>119</v>
      </c>
      <c r="C18" s="11"/>
      <c r="D18" s="11"/>
      <c r="E18" s="11"/>
      <c r="F18" s="11"/>
      <c r="G18" s="11"/>
      <c r="H18" s="11"/>
      <c r="I18" s="11">
        <v>2</v>
      </c>
      <c r="J18" s="11"/>
      <c r="K18" s="11">
        <v>1</v>
      </c>
      <c r="L18" s="11"/>
      <c r="M18" s="11">
        <v>1</v>
      </c>
      <c r="N18" s="11">
        <v>1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24">
        <f t="shared" si="0"/>
        <v>5</v>
      </c>
      <c r="AA18" s="23"/>
      <c r="AB18" s="22"/>
      <c r="AF18" s="1"/>
    </row>
    <row r="19" spans="1:32" x14ac:dyDescent="0.25">
      <c r="A19" s="11">
        <v>14</v>
      </c>
      <c r="B19" s="75" t="s">
        <v>87</v>
      </c>
      <c r="C19" s="76">
        <v>4</v>
      </c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24">
        <f t="shared" si="0"/>
        <v>4</v>
      </c>
      <c r="AA19" s="23"/>
      <c r="AB19" s="22"/>
      <c r="AF19" s="1"/>
    </row>
    <row r="20" spans="1:32" x14ac:dyDescent="0.25">
      <c r="A20" s="26">
        <v>15</v>
      </c>
      <c r="B20" s="14" t="s">
        <v>102</v>
      </c>
      <c r="C20" s="27"/>
      <c r="D20" s="27"/>
      <c r="E20" s="27"/>
      <c r="F20" s="27">
        <v>4</v>
      </c>
      <c r="G20" s="27"/>
      <c r="H20" s="27"/>
      <c r="I20" s="27"/>
      <c r="J20" s="27"/>
      <c r="K20" s="27"/>
      <c r="L20" s="27"/>
      <c r="M20" s="27"/>
      <c r="N20" s="27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4">
        <f t="shared" si="0"/>
        <v>4</v>
      </c>
      <c r="AA20" s="23"/>
      <c r="AB20" s="22"/>
      <c r="AF20" s="1"/>
    </row>
    <row r="21" spans="1:32" x14ac:dyDescent="0.25">
      <c r="A21" s="7">
        <v>35</v>
      </c>
      <c r="B21" s="14" t="s">
        <v>94</v>
      </c>
      <c r="C21" s="15"/>
      <c r="D21" s="15">
        <v>1</v>
      </c>
      <c r="E21" s="15"/>
      <c r="F21" s="15"/>
      <c r="G21" s="15"/>
      <c r="H21" s="15"/>
      <c r="I21" s="15">
        <v>3</v>
      </c>
      <c r="J21" s="15"/>
      <c r="K21" s="15"/>
      <c r="L21" s="15"/>
      <c r="M21" s="15"/>
      <c r="N21" s="15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24">
        <f t="shared" si="0"/>
        <v>4</v>
      </c>
      <c r="AA21" s="23"/>
      <c r="AB21" s="22"/>
      <c r="AF21" s="1"/>
    </row>
    <row r="22" spans="1:32" x14ac:dyDescent="0.25">
      <c r="A22" s="11">
        <v>16</v>
      </c>
      <c r="B22" s="14" t="s">
        <v>75</v>
      </c>
      <c r="C22" s="27"/>
      <c r="D22" s="27"/>
      <c r="E22" s="27"/>
      <c r="F22" s="27">
        <v>1</v>
      </c>
      <c r="G22" s="27"/>
      <c r="H22" s="27"/>
      <c r="I22" s="27"/>
      <c r="J22" s="27"/>
      <c r="K22" s="27"/>
      <c r="L22" s="27"/>
      <c r="M22" s="27">
        <v>3</v>
      </c>
      <c r="N22" s="27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4">
        <f t="shared" si="0"/>
        <v>4</v>
      </c>
      <c r="AA22" s="23"/>
      <c r="AB22" s="22"/>
      <c r="AF22" s="1"/>
    </row>
    <row r="23" spans="1:32" x14ac:dyDescent="0.25">
      <c r="A23" s="11">
        <v>17</v>
      </c>
      <c r="B23" s="14" t="s">
        <v>123</v>
      </c>
      <c r="C23" s="15"/>
      <c r="D23" s="15"/>
      <c r="E23" s="15"/>
      <c r="F23" s="15"/>
      <c r="G23" s="15"/>
      <c r="H23" s="15"/>
      <c r="I23" s="15"/>
      <c r="J23" s="15">
        <v>3</v>
      </c>
      <c r="K23" s="15"/>
      <c r="L23" s="15"/>
      <c r="M23" s="15"/>
      <c r="N23" s="15"/>
      <c r="O23" s="11">
        <v>1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24">
        <f t="shared" si="0"/>
        <v>4</v>
      </c>
      <c r="AA23" s="23"/>
      <c r="AB23" s="22"/>
      <c r="AF23" s="1"/>
    </row>
    <row r="24" spans="1:32" x14ac:dyDescent="0.25">
      <c r="A24" s="7">
        <v>18</v>
      </c>
      <c r="B24" s="14" t="s">
        <v>103</v>
      </c>
      <c r="C24" s="15"/>
      <c r="D24" s="15"/>
      <c r="E24" s="15"/>
      <c r="F24" s="15">
        <v>2</v>
      </c>
      <c r="G24" s="15"/>
      <c r="H24" s="15"/>
      <c r="I24" s="15"/>
      <c r="J24" s="15"/>
      <c r="K24" s="15"/>
      <c r="L24" s="15"/>
      <c r="M24" s="15"/>
      <c r="N24" s="15">
        <v>1</v>
      </c>
      <c r="O24" s="11">
        <v>1</v>
      </c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24">
        <f t="shared" si="0"/>
        <v>4</v>
      </c>
      <c r="AA24" s="23"/>
      <c r="AB24" s="22"/>
      <c r="AF24" s="1"/>
    </row>
    <row r="25" spans="1:32" x14ac:dyDescent="0.25">
      <c r="A25" s="11">
        <v>19</v>
      </c>
      <c r="B25" s="14" t="s">
        <v>37</v>
      </c>
      <c r="C25" s="15"/>
      <c r="D25" s="15"/>
      <c r="E25" s="15">
        <v>3</v>
      </c>
      <c r="F25" s="15"/>
      <c r="G25" s="15"/>
      <c r="H25" s="15"/>
      <c r="I25" s="15"/>
      <c r="J25" s="15"/>
      <c r="K25" s="15"/>
      <c r="L25" s="15"/>
      <c r="M25" s="15"/>
      <c r="N25" s="15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24">
        <f t="shared" si="0"/>
        <v>3</v>
      </c>
      <c r="AA25" s="23"/>
      <c r="AB25" s="22"/>
      <c r="AF25" s="1"/>
    </row>
    <row r="26" spans="1:32" x14ac:dyDescent="0.25">
      <c r="A26" s="11">
        <v>20</v>
      </c>
      <c r="B26" s="75" t="s">
        <v>85</v>
      </c>
      <c r="C26" s="76">
        <v>1</v>
      </c>
      <c r="D26" s="76">
        <v>1</v>
      </c>
      <c r="E26" s="76"/>
      <c r="F26" s="76"/>
      <c r="G26" s="76"/>
      <c r="H26" s="76"/>
      <c r="I26" s="76"/>
      <c r="J26" s="76"/>
      <c r="K26" s="76">
        <v>1</v>
      </c>
      <c r="L26" s="76"/>
      <c r="M26" s="76"/>
      <c r="N26" s="76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24">
        <f t="shared" si="0"/>
        <v>3</v>
      </c>
      <c r="AA26" s="23"/>
      <c r="AB26" s="22"/>
      <c r="AF26" s="1"/>
    </row>
    <row r="27" spans="1:32" ht="15" customHeight="1" x14ac:dyDescent="0.25">
      <c r="A27" s="7">
        <v>21</v>
      </c>
      <c r="B27" s="14" t="s">
        <v>92</v>
      </c>
      <c r="C27" s="27"/>
      <c r="D27" s="27">
        <v>3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4">
        <f t="shared" si="0"/>
        <v>3</v>
      </c>
      <c r="AA27" s="23"/>
      <c r="AB27" s="22"/>
      <c r="AF27" s="1"/>
    </row>
    <row r="28" spans="1:32" ht="15" customHeight="1" x14ac:dyDescent="0.25">
      <c r="A28" s="11">
        <v>22</v>
      </c>
      <c r="B28" s="14" t="s">
        <v>39</v>
      </c>
      <c r="C28" s="15"/>
      <c r="D28" s="15"/>
      <c r="E28" s="15">
        <v>1</v>
      </c>
      <c r="F28" s="15"/>
      <c r="G28" s="15"/>
      <c r="H28" s="15"/>
      <c r="I28" s="15">
        <v>1</v>
      </c>
      <c r="J28" s="15"/>
      <c r="K28" s="15">
        <v>1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24">
        <f t="shared" si="0"/>
        <v>3</v>
      </c>
      <c r="AA28" s="23"/>
      <c r="AB28" s="22"/>
    </row>
    <row r="29" spans="1:32" ht="15" customHeight="1" x14ac:dyDescent="0.25">
      <c r="A29" s="11">
        <v>23</v>
      </c>
      <c r="B29" s="28" t="s">
        <v>128</v>
      </c>
      <c r="C29" s="15"/>
      <c r="D29" s="15"/>
      <c r="E29" s="15"/>
      <c r="F29" s="15"/>
      <c r="G29" s="15"/>
      <c r="H29" s="15">
        <v>3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24">
        <f t="shared" si="0"/>
        <v>3</v>
      </c>
      <c r="AA29" s="23"/>
      <c r="AB29" s="22"/>
    </row>
    <row r="30" spans="1:32" ht="15" customHeight="1" x14ac:dyDescent="0.25">
      <c r="A30" s="53">
        <v>24</v>
      </c>
      <c r="B30" s="14" t="s">
        <v>131</v>
      </c>
      <c r="C30" s="27"/>
      <c r="D30" s="27"/>
      <c r="E30" s="27"/>
      <c r="F30" s="27"/>
      <c r="G30" s="27"/>
      <c r="H30" s="27"/>
      <c r="I30" s="27"/>
      <c r="J30" s="27"/>
      <c r="K30" s="27">
        <v>3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4">
        <f t="shared" si="0"/>
        <v>3</v>
      </c>
      <c r="AA30" s="23"/>
      <c r="AB30" s="22"/>
    </row>
    <row r="31" spans="1:32" ht="15" customHeight="1" x14ac:dyDescent="0.25">
      <c r="A31" s="11">
        <v>25</v>
      </c>
      <c r="B31" s="14" t="s">
        <v>137</v>
      </c>
      <c r="C31" s="27"/>
      <c r="D31" s="27"/>
      <c r="E31" s="27"/>
      <c r="F31" s="27"/>
      <c r="G31" s="27"/>
      <c r="H31" s="27"/>
      <c r="I31" s="27"/>
      <c r="J31" s="27"/>
      <c r="K31" s="27"/>
      <c r="L31" s="27">
        <v>3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4">
        <f t="shared" si="0"/>
        <v>3</v>
      </c>
      <c r="AA31" s="23"/>
      <c r="AB31" s="22"/>
    </row>
    <row r="32" spans="1:32" ht="15" customHeight="1" x14ac:dyDescent="0.25">
      <c r="A32" s="11">
        <v>26</v>
      </c>
      <c r="B32" s="14" t="s">
        <v>66</v>
      </c>
      <c r="C32" s="27"/>
      <c r="D32" s="27"/>
      <c r="E32" s="27">
        <v>2</v>
      </c>
      <c r="F32" s="27"/>
      <c r="G32" s="27"/>
      <c r="H32" s="27"/>
      <c r="I32" s="27"/>
      <c r="J32" s="27"/>
      <c r="K32" s="27"/>
      <c r="L32" s="27"/>
      <c r="M32" s="27"/>
      <c r="N32" s="27">
        <v>1</v>
      </c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4">
        <f t="shared" si="0"/>
        <v>3</v>
      </c>
      <c r="AA32" s="23"/>
      <c r="AB32" s="22"/>
    </row>
    <row r="33" spans="1:28" ht="15" customHeight="1" x14ac:dyDescent="0.25">
      <c r="A33" s="7">
        <v>27</v>
      </c>
      <c r="B33" s="14" t="s">
        <v>68</v>
      </c>
      <c r="C33" s="27"/>
      <c r="D33" s="27">
        <v>1</v>
      </c>
      <c r="E33" s="27"/>
      <c r="F33" s="27"/>
      <c r="G33" s="15"/>
      <c r="H33" s="27"/>
      <c r="I33" s="27"/>
      <c r="J33" s="27"/>
      <c r="K33" s="27"/>
      <c r="L33" s="27"/>
      <c r="M33" s="27"/>
      <c r="N33" s="27">
        <v>1</v>
      </c>
      <c r="O33" s="27">
        <v>1</v>
      </c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4">
        <f t="shared" si="0"/>
        <v>3</v>
      </c>
      <c r="AA33" s="23"/>
      <c r="AB33" s="22"/>
    </row>
    <row r="34" spans="1:28" ht="15" customHeight="1" x14ac:dyDescent="0.25">
      <c r="A34" s="11">
        <v>28</v>
      </c>
      <c r="B34" s="14" t="s">
        <v>65</v>
      </c>
      <c r="C34" s="15"/>
      <c r="D34" s="15">
        <v>2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24">
        <f t="shared" si="0"/>
        <v>2</v>
      </c>
      <c r="AA34" s="23"/>
      <c r="AB34" s="22"/>
    </row>
    <row r="35" spans="1:28" ht="15" customHeight="1" x14ac:dyDescent="0.25">
      <c r="A35" s="11">
        <v>29</v>
      </c>
      <c r="B35" s="10" t="s">
        <v>95</v>
      </c>
      <c r="C35" s="26"/>
      <c r="D35" s="26">
        <v>1</v>
      </c>
      <c r="E35" s="26"/>
      <c r="F35" s="26"/>
      <c r="G35" s="26"/>
      <c r="H35" s="26"/>
      <c r="I35" s="26">
        <v>1</v>
      </c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4">
        <f t="shared" si="0"/>
        <v>2</v>
      </c>
      <c r="AA35" s="23"/>
      <c r="AB35" s="22"/>
    </row>
    <row r="36" spans="1:28" x14ac:dyDescent="0.25">
      <c r="A36" s="7">
        <v>30</v>
      </c>
      <c r="B36" s="10" t="s">
        <v>125</v>
      </c>
      <c r="C36" s="26"/>
      <c r="D36" s="26"/>
      <c r="E36" s="26"/>
      <c r="F36" s="26"/>
      <c r="G36" s="26"/>
      <c r="H36" s="26"/>
      <c r="I36" s="26"/>
      <c r="J36" s="26">
        <v>2</v>
      </c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4">
        <f t="shared" si="0"/>
        <v>2</v>
      </c>
      <c r="AA36" s="23"/>
      <c r="AB36" s="22"/>
    </row>
    <row r="37" spans="1:28" x14ac:dyDescent="0.25">
      <c r="A37" s="11">
        <v>31</v>
      </c>
      <c r="B37" s="10" t="s">
        <v>126</v>
      </c>
      <c r="C37" s="26"/>
      <c r="D37" s="26"/>
      <c r="E37" s="26"/>
      <c r="F37" s="26"/>
      <c r="G37" s="26"/>
      <c r="H37" s="26"/>
      <c r="I37" s="26"/>
      <c r="J37" s="26">
        <v>1</v>
      </c>
      <c r="K37" s="26">
        <v>1</v>
      </c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4">
        <f t="shared" si="0"/>
        <v>2</v>
      </c>
      <c r="AA37" s="23"/>
      <c r="AB37" s="22"/>
    </row>
    <row r="38" spans="1:28" x14ac:dyDescent="0.25">
      <c r="A38" s="11">
        <v>32</v>
      </c>
      <c r="B38" s="10" t="s">
        <v>129</v>
      </c>
      <c r="C38" s="11"/>
      <c r="D38" s="11"/>
      <c r="E38" s="11"/>
      <c r="F38" s="11"/>
      <c r="G38" s="11"/>
      <c r="H38" s="11">
        <v>2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24">
        <f t="shared" ref="Z38:Z69" si="1">SUM(C38:Y38)</f>
        <v>2</v>
      </c>
      <c r="AA38" s="23"/>
      <c r="AB38" s="22"/>
    </row>
    <row r="39" spans="1:28" x14ac:dyDescent="0.25">
      <c r="A39" s="7">
        <v>33</v>
      </c>
      <c r="B39" s="10" t="s">
        <v>109</v>
      </c>
      <c r="C39" s="26"/>
      <c r="D39" s="26"/>
      <c r="E39" s="26"/>
      <c r="F39" s="26"/>
      <c r="G39" s="26">
        <v>1</v>
      </c>
      <c r="H39" s="26"/>
      <c r="I39" s="26"/>
      <c r="J39" s="26"/>
      <c r="K39" s="26"/>
      <c r="L39" s="26">
        <v>1</v>
      </c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4">
        <f t="shared" si="1"/>
        <v>2</v>
      </c>
      <c r="AA39" s="23"/>
      <c r="AB39" s="22"/>
    </row>
    <row r="40" spans="1:28" x14ac:dyDescent="0.25">
      <c r="A40" s="11">
        <v>34</v>
      </c>
      <c r="B40" s="10" t="s">
        <v>139</v>
      </c>
      <c r="C40" s="26"/>
      <c r="D40" s="26"/>
      <c r="E40" s="26"/>
      <c r="F40" s="26"/>
      <c r="G40" s="26"/>
      <c r="H40" s="26"/>
      <c r="I40" s="26"/>
      <c r="J40" s="26"/>
      <c r="K40" s="26"/>
      <c r="L40" s="26">
        <v>1</v>
      </c>
      <c r="M40" s="26">
        <v>1</v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4">
        <f t="shared" si="1"/>
        <v>2</v>
      </c>
      <c r="AA40" s="23"/>
      <c r="AB40" s="22"/>
    </row>
    <row r="41" spans="1:28" x14ac:dyDescent="0.25">
      <c r="A41" s="11">
        <v>37</v>
      </c>
      <c r="B41" s="69" t="s">
        <v>86</v>
      </c>
      <c r="C41" s="68">
        <v>1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>
        <v>1</v>
      </c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24">
        <f t="shared" si="1"/>
        <v>2</v>
      </c>
      <c r="AA41" s="23"/>
      <c r="AB41" s="22"/>
    </row>
    <row r="42" spans="1:28" x14ac:dyDescent="0.25">
      <c r="A42" s="53">
        <v>115</v>
      </c>
      <c r="B42" s="10" t="s">
        <v>132</v>
      </c>
      <c r="C42" s="11"/>
      <c r="D42" s="11"/>
      <c r="E42" s="11"/>
      <c r="F42" s="11"/>
      <c r="G42" s="11"/>
      <c r="H42" s="11"/>
      <c r="I42" s="11"/>
      <c r="J42" s="11"/>
      <c r="K42" s="11">
        <v>1</v>
      </c>
      <c r="L42" s="11"/>
      <c r="M42" s="11"/>
      <c r="N42" s="11">
        <v>1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24">
        <f t="shared" si="1"/>
        <v>2</v>
      </c>
      <c r="AA42" s="23"/>
      <c r="AB42" s="22"/>
    </row>
    <row r="43" spans="1:28" x14ac:dyDescent="0.25">
      <c r="A43" s="11">
        <v>36</v>
      </c>
      <c r="B43" s="10" t="s">
        <v>108</v>
      </c>
      <c r="C43" s="11"/>
      <c r="D43" s="11"/>
      <c r="E43" s="11"/>
      <c r="F43" s="11"/>
      <c r="G43" s="11">
        <v>1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24">
        <f t="shared" si="1"/>
        <v>1</v>
      </c>
      <c r="AA43" s="23"/>
      <c r="AB43" s="22"/>
    </row>
    <row r="44" spans="1:28" x14ac:dyDescent="0.25">
      <c r="A44" s="11">
        <v>38</v>
      </c>
      <c r="B44" s="10" t="s">
        <v>110</v>
      </c>
      <c r="C44" s="11"/>
      <c r="D44" s="11"/>
      <c r="E44" s="11"/>
      <c r="F44" s="11"/>
      <c r="G44" s="11">
        <v>1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24">
        <f t="shared" si="1"/>
        <v>1</v>
      </c>
      <c r="AA44" s="23"/>
      <c r="AB44" s="22"/>
    </row>
    <row r="45" spans="1:28" x14ac:dyDescent="0.25">
      <c r="A45" s="7">
        <v>39</v>
      </c>
      <c r="B45" s="10" t="s">
        <v>127</v>
      </c>
      <c r="C45" s="26">
        <v>1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4">
        <f t="shared" si="1"/>
        <v>1</v>
      </c>
      <c r="AA45" s="23"/>
      <c r="AB45" s="22"/>
    </row>
    <row r="46" spans="1:28" x14ac:dyDescent="0.25">
      <c r="A46" s="11">
        <v>40</v>
      </c>
      <c r="B46" s="10" t="s">
        <v>93</v>
      </c>
      <c r="C46" s="26"/>
      <c r="D46" s="26">
        <v>1</v>
      </c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4">
        <f t="shared" si="1"/>
        <v>1</v>
      </c>
      <c r="AA46" s="23"/>
      <c r="AB46" s="22"/>
    </row>
    <row r="47" spans="1:28" x14ac:dyDescent="0.25">
      <c r="A47" s="7">
        <v>41</v>
      </c>
      <c r="B47" s="10" t="s">
        <v>69</v>
      </c>
      <c r="C47" s="26"/>
      <c r="D47" s="26">
        <v>1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4">
        <f t="shared" si="1"/>
        <v>1</v>
      </c>
      <c r="AA47" s="23"/>
      <c r="AB47" s="22"/>
    </row>
    <row r="48" spans="1:28" x14ac:dyDescent="0.25">
      <c r="A48" s="11">
        <v>42</v>
      </c>
      <c r="B48" s="10" t="s">
        <v>67</v>
      </c>
      <c r="C48" s="11"/>
      <c r="D48" s="11"/>
      <c r="E48" s="11">
        <v>1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24">
        <f t="shared" si="1"/>
        <v>1</v>
      </c>
      <c r="AA48" s="23"/>
      <c r="AB48" s="22"/>
    </row>
    <row r="49" spans="1:29" x14ac:dyDescent="0.25">
      <c r="A49" s="7">
        <v>43</v>
      </c>
      <c r="B49" s="10" t="s">
        <v>40</v>
      </c>
      <c r="C49" s="26"/>
      <c r="D49" s="26"/>
      <c r="E49" s="26">
        <v>1</v>
      </c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4">
        <f t="shared" si="1"/>
        <v>1</v>
      </c>
      <c r="AA49" s="23"/>
      <c r="AB49" s="22"/>
    </row>
    <row r="50" spans="1:29" x14ac:dyDescent="0.25">
      <c r="A50" s="11">
        <v>44</v>
      </c>
      <c r="B50" s="10" t="s">
        <v>96</v>
      </c>
      <c r="C50" s="26"/>
      <c r="D50" s="26"/>
      <c r="E50" s="26">
        <v>1</v>
      </c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4">
        <f t="shared" si="1"/>
        <v>1</v>
      </c>
      <c r="AA50" s="23"/>
      <c r="AB50" s="22"/>
    </row>
    <row r="51" spans="1:29" x14ac:dyDescent="0.25">
      <c r="A51" s="11">
        <v>45</v>
      </c>
      <c r="B51" s="10" t="s">
        <v>97</v>
      </c>
      <c r="C51" s="26"/>
      <c r="D51" s="26"/>
      <c r="E51" s="26">
        <v>1</v>
      </c>
      <c r="F51" s="26"/>
      <c r="G51" s="11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4">
        <f t="shared" si="1"/>
        <v>1</v>
      </c>
    </row>
    <row r="52" spans="1:29" x14ac:dyDescent="0.25">
      <c r="A52" s="26">
        <v>46</v>
      </c>
      <c r="B52" s="10" t="s">
        <v>98</v>
      </c>
      <c r="C52" s="11"/>
      <c r="D52" s="11"/>
      <c r="E52" s="11">
        <v>1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4">
        <f t="shared" si="1"/>
        <v>1</v>
      </c>
    </row>
    <row r="53" spans="1:29" x14ac:dyDescent="0.25">
      <c r="A53" s="26">
        <v>47</v>
      </c>
      <c r="B53" s="10" t="s">
        <v>99</v>
      </c>
      <c r="C53" s="11"/>
      <c r="D53" s="11"/>
      <c r="E53" s="11">
        <v>1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4">
        <f t="shared" si="1"/>
        <v>1</v>
      </c>
    </row>
    <row r="54" spans="1:29" x14ac:dyDescent="0.25">
      <c r="A54" s="26">
        <v>48</v>
      </c>
      <c r="B54" s="10" t="s">
        <v>100</v>
      </c>
      <c r="C54" s="11"/>
      <c r="D54" s="11"/>
      <c r="E54" s="11">
        <v>1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4">
        <f t="shared" si="1"/>
        <v>1</v>
      </c>
    </row>
    <row r="55" spans="1:29" x14ac:dyDescent="0.25">
      <c r="A55" s="26">
        <v>49</v>
      </c>
      <c r="B55" s="10" t="s">
        <v>101</v>
      </c>
      <c r="C55" s="26"/>
      <c r="D55" s="26"/>
      <c r="E55" s="26">
        <v>1</v>
      </c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4">
        <f t="shared" si="1"/>
        <v>1</v>
      </c>
    </row>
    <row r="56" spans="1:29" x14ac:dyDescent="0.25">
      <c r="A56" s="26">
        <v>50</v>
      </c>
      <c r="B56" s="10" t="s">
        <v>104</v>
      </c>
      <c r="C56" s="11"/>
      <c r="D56" s="11"/>
      <c r="E56" s="11"/>
      <c r="F56" s="11">
        <v>1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24">
        <f t="shared" si="1"/>
        <v>1</v>
      </c>
      <c r="AC56" s="25"/>
    </row>
    <row r="57" spans="1:29" x14ac:dyDescent="0.25">
      <c r="A57" s="26">
        <v>51</v>
      </c>
      <c r="B57" s="10" t="s">
        <v>105</v>
      </c>
      <c r="C57" s="11"/>
      <c r="D57" s="11"/>
      <c r="E57" s="11"/>
      <c r="F57" s="11">
        <v>1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24">
        <f t="shared" si="1"/>
        <v>1</v>
      </c>
    </row>
    <row r="58" spans="1:29" x14ac:dyDescent="0.25">
      <c r="A58" s="26">
        <v>52</v>
      </c>
      <c r="B58" s="10" t="s">
        <v>106</v>
      </c>
      <c r="C58" s="11"/>
      <c r="D58" s="11"/>
      <c r="E58" s="11"/>
      <c r="F58" s="11">
        <v>1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24">
        <f t="shared" si="1"/>
        <v>1</v>
      </c>
    </row>
    <row r="59" spans="1:29" x14ac:dyDescent="0.25">
      <c r="A59" s="26">
        <v>53</v>
      </c>
      <c r="B59" s="10" t="s">
        <v>107</v>
      </c>
      <c r="C59" s="26"/>
      <c r="D59" s="26"/>
      <c r="E59" s="26"/>
      <c r="F59" s="26">
        <v>1</v>
      </c>
      <c r="G59" s="11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4">
        <f t="shared" si="1"/>
        <v>1</v>
      </c>
    </row>
    <row r="60" spans="1:29" x14ac:dyDescent="0.25">
      <c r="A60" s="26">
        <v>54</v>
      </c>
      <c r="B60" s="10" t="s">
        <v>122</v>
      </c>
      <c r="C60" s="11"/>
      <c r="D60" s="11"/>
      <c r="E60" s="11"/>
      <c r="F60" s="11"/>
      <c r="G60" s="11"/>
      <c r="H60" s="11"/>
      <c r="I60" s="11">
        <v>1</v>
      </c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24">
        <f t="shared" si="1"/>
        <v>1</v>
      </c>
    </row>
    <row r="61" spans="1:29" x14ac:dyDescent="0.25">
      <c r="A61" s="26">
        <v>55</v>
      </c>
      <c r="B61" s="10" t="s">
        <v>133</v>
      </c>
      <c r="C61" s="11"/>
      <c r="D61" s="11"/>
      <c r="E61" s="11"/>
      <c r="F61" s="11"/>
      <c r="G61" s="11"/>
      <c r="H61" s="11"/>
      <c r="I61" s="11"/>
      <c r="J61" s="11"/>
      <c r="K61" s="11">
        <v>1</v>
      </c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24">
        <f t="shared" si="1"/>
        <v>1</v>
      </c>
    </row>
    <row r="62" spans="1:29" x14ac:dyDescent="0.25">
      <c r="A62" s="26">
        <v>56</v>
      </c>
      <c r="B62" s="10" t="s">
        <v>134</v>
      </c>
      <c r="C62" s="26"/>
      <c r="D62" s="26"/>
      <c r="E62" s="26"/>
      <c r="F62" s="26"/>
      <c r="G62" s="26"/>
      <c r="H62" s="26"/>
      <c r="I62" s="26"/>
      <c r="J62" s="26"/>
      <c r="K62" s="26">
        <v>1</v>
      </c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4">
        <f t="shared" si="1"/>
        <v>1</v>
      </c>
    </row>
    <row r="63" spans="1:29" x14ac:dyDescent="0.25">
      <c r="A63" s="26">
        <v>57</v>
      </c>
      <c r="B63" s="10" t="s">
        <v>135</v>
      </c>
      <c r="C63" s="11"/>
      <c r="D63" s="11"/>
      <c r="E63" s="11"/>
      <c r="F63" s="11"/>
      <c r="G63" s="11"/>
      <c r="H63" s="11"/>
      <c r="I63" s="11"/>
      <c r="J63" s="11"/>
      <c r="K63" s="11">
        <v>1</v>
      </c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24">
        <f t="shared" si="1"/>
        <v>1</v>
      </c>
    </row>
    <row r="64" spans="1:29" x14ac:dyDescent="0.25">
      <c r="A64" s="26">
        <v>58</v>
      </c>
      <c r="B64" s="10" t="s">
        <v>138</v>
      </c>
      <c r="C64" s="26"/>
      <c r="D64" s="26"/>
      <c r="E64" s="26"/>
      <c r="F64" s="26"/>
      <c r="G64" s="26"/>
      <c r="H64" s="26"/>
      <c r="I64" s="26"/>
      <c r="J64" s="26"/>
      <c r="K64" s="26"/>
      <c r="L64" s="26">
        <v>1</v>
      </c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4">
        <f t="shared" si="1"/>
        <v>1</v>
      </c>
    </row>
    <row r="65" spans="1:27" x14ac:dyDescent="0.25">
      <c r="A65" s="26">
        <v>59</v>
      </c>
      <c r="B65" s="10" t="s">
        <v>140</v>
      </c>
      <c r="C65" s="11"/>
      <c r="D65" s="11"/>
      <c r="E65" s="11"/>
      <c r="F65" s="11"/>
      <c r="G65" s="11"/>
      <c r="H65" s="11"/>
      <c r="I65" s="11"/>
      <c r="J65" s="11"/>
      <c r="K65" s="11"/>
      <c r="L65" s="11">
        <v>1</v>
      </c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24">
        <f t="shared" si="1"/>
        <v>1</v>
      </c>
    </row>
    <row r="66" spans="1:27" x14ac:dyDescent="0.25">
      <c r="A66" s="26">
        <v>60</v>
      </c>
      <c r="B66" s="10" t="s">
        <v>145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>
        <v>1</v>
      </c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4">
        <f t="shared" si="1"/>
        <v>1</v>
      </c>
    </row>
    <row r="67" spans="1:27" x14ac:dyDescent="0.25">
      <c r="A67" s="26">
        <v>98</v>
      </c>
      <c r="B67" s="10" t="s">
        <v>146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>
        <v>1</v>
      </c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4">
        <f t="shared" si="1"/>
        <v>1</v>
      </c>
    </row>
    <row r="68" spans="1:27" x14ac:dyDescent="0.25">
      <c r="A68" s="26">
        <v>106</v>
      </c>
      <c r="B68" s="10" t="s">
        <v>147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>
        <v>1</v>
      </c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24">
        <f t="shared" si="1"/>
        <v>1</v>
      </c>
      <c r="AA68" s="25"/>
    </row>
    <row r="69" spans="1:27" x14ac:dyDescent="0.25">
      <c r="A69" s="26">
        <v>61</v>
      </c>
      <c r="B69" s="10" t="s">
        <v>148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>
        <v>1</v>
      </c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4">
        <f t="shared" si="1"/>
        <v>1</v>
      </c>
    </row>
    <row r="70" spans="1:27" x14ac:dyDescent="0.25">
      <c r="A70" s="26">
        <v>62</v>
      </c>
      <c r="B70" s="10" t="s">
        <v>149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>
        <v>1</v>
      </c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24">
        <f t="shared" ref="Z70:Z77" si="2">SUM(C70:Y70)</f>
        <v>1</v>
      </c>
    </row>
    <row r="71" spans="1:27" x14ac:dyDescent="0.25">
      <c r="A71" s="26">
        <v>63</v>
      </c>
      <c r="B71" s="10" t="s">
        <v>150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>
        <v>1</v>
      </c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4">
        <f t="shared" si="2"/>
        <v>1</v>
      </c>
    </row>
    <row r="72" spans="1:27" x14ac:dyDescent="0.25">
      <c r="A72" s="26">
        <v>64</v>
      </c>
      <c r="B72" s="54" t="s">
        <v>151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>
        <v>1</v>
      </c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24">
        <f t="shared" si="2"/>
        <v>1</v>
      </c>
    </row>
    <row r="73" spans="1:27" x14ac:dyDescent="0.25">
      <c r="A73" s="26">
        <v>65</v>
      </c>
      <c r="B73" s="10" t="s">
        <v>153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>
        <v>1</v>
      </c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24">
        <f t="shared" si="2"/>
        <v>1</v>
      </c>
    </row>
    <row r="74" spans="1:27" x14ac:dyDescent="0.25">
      <c r="A74" s="26">
        <v>66</v>
      </c>
      <c r="B74" s="10" t="s">
        <v>154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>
        <v>1</v>
      </c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4">
        <f t="shared" si="2"/>
        <v>1</v>
      </c>
    </row>
    <row r="75" spans="1:27" x14ac:dyDescent="0.25">
      <c r="A75" s="26">
        <v>67</v>
      </c>
      <c r="B75" s="10" t="s">
        <v>155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>
        <v>1</v>
      </c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4">
        <f t="shared" si="2"/>
        <v>1</v>
      </c>
    </row>
    <row r="76" spans="1:27" x14ac:dyDescent="0.25">
      <c r="A76" s="26">
        <v>68</v>
      </c>
      <c r="B76" s="10" t="s">
        <v>156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>
        <v>1</v>
      </c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24">
        <f t="shared" si="2"/>
        <v>1</v>
      </c>
    </row>
    <row r="77" spans="1:27" x14ac:dyDescent="0.25">
      <c r="A77" s="26">
        <v>69</v>
      </c>
      <c r="B77" s="10" t="s">
        <v>90</v>
      </c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4">
        <f t="shared" si="2"/>
        <v>0</v>
      </c>
    </row>
    <row r="78" spans="1:27" x14ac:dyDescent="0.25">
      <c r="A78" s="26">
        <v>70</v>
      </c>
      <c r="B78" s="10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24">
        <f t="shared" ref="Z78" si="3">SUM(C78:Y78)</f>
        <v>0</v>
      </c>
    </row>
    <row r="79" spans="1:27" x14ac:dyDescent="0.25">
      <c r="A79" s="26">
        <v>71</v>
      </c>
      <c r="B79" s="10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24">
        <f t="shared" ref="Z79:Z101" si="4">SUM(C79:Y79)</f>
        <v>0</v>
      </c>
    </row>
    <row r="80" spans="1:27" x14ac:dyDescent="0.25">
      <c r="A80" s="26">
        <v>72</v>
      </c>
      <c r="B80" s="10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24">
        <f t="shared" si="4"/>
        <v>0</v>
      </c>
    </row>
    <row r="81" spans="1:26" x14ac:dyDescent="0.25">
      <c r="A81" s="26">
        <v>73</v>
      </c>
      <c r="B81" s="10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4">
        <f t="shared" si="4"/>
        <v>0</v>
      </c>
    </row>
    <row r="82" spans="1:26" x14ac:dyDescent="0.25">
      <c r="A82" s="26">
        <v>74</v>
      </c>
      <c r="B82" s="10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24">
        <f t="shared" si="4"/>
        <v>0</v>
      </c>
    </row>
    <row r="83" spans="1:26" x14ac:dyDescent="0.25">
      <c r="A83" s="26">
        <v>75</v>
      </c>
      <c r="B83" s="10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4">
        <f t="shared" si="4"/>
        <v>0</v>
      </c>
    </row>
    <row r="84" spans="1:26" x14ac:dyDescent="0.25">
      <c r="A84" s="26">
        <v>76</v>
      </c>
      <c r="B84" s="10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4">
        <f t="shared" si="4"/>
        <v>0</v>
      </c>
    </row>
    <row r="85" spans="1:26" x14ac:dyDescent="0.25">
      <c r="A85" s="26">
        <v>77</v>
      </c>
      <c r="B85" s="10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4">
        <f t="shared" si="4"/>
        <v>0</v>
      </c>
    </row>
    <row r="86" spans="1:26" x14ac:dyDescent="0.25">
      <c r="A86" s="26">
        <v>78</v>
      </c>
      <c r="B86" s="10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4">
        <f t="shared" si="4"/>
        <v>0</v>
      </c>
    </row>
    <row r="87" spans="1:26" x14ac:dyDescent="0.25">
      <c r="A87" s="26">
        <v>79</v>
      </c>
      <c r="B87" s="10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4">
        <f t="shared" si="4"/>
        <v>0</v>
      </c>
    </row>
    <row r="88" spans="1:26" x14ac:dyDescent="0.25">
      <c r="A88" s="26">
        <v>80</v>
      </c>
      <c r="B88" s="10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4">
        <f t="shared" si="4"/>
        <v>0</v>
      </c>
    </row>
    <row r="89" spans="1:26" x14ac:dyDescent="0.25">
      <c r="A89" s="26">
        <v>81</v>
      </c>
      <c r="B89" s="10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4">
        <f t="shared" si="4"/>
        <v>0</v>
      </c>
    </row>
    <row r="90" spans="1:26" x14ac:dyDescent="0.25">
      <c r="A90" s="26">
        <v>82</v>
      </c>
      <c r="B90" s="10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24">
        <f t="shared" si="4"/>
        <v>0</v>
      </c>
    </row>
    <row r="91" spans="1:26" x14ac:dyDescent="0.25">
      <c r="A91" s="26">
        <v>83</v>
      </c>
      <c r="B91" s="10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24">
        <f t="shared" si="4"/>
        <v>0</v>
      </c>
    </row>
    <row r="92" spans="1:26" x14ac:dyDescent="0.25">
      <c r="A92" s="26">
        <v>84</v>
      </c>
      <c r="B92" s="10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24">
        <f t="shared" si="4"/>
        <v>0</v>
      </c>
    </row>
    <row r="93" spans="1:26" x14ac:dyDescent="0.25">
      <c r="A93" s="26">
        <v>85</v>
      </c>
      <c r="B93" s="10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24">
        <f t="shared" si="4"/>
        <v>0</v>
      </c>
    </row>
    <row r="94" spans="1:26" x14ac:dyDescent="0.25">
      <c r="A94" s="26">
        <v>86</v>
      </c>
      <c r="B94" s="10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24">
        <f t="shared" si="4"/>
        <v>0</v>
      </c>
    </row>
    <row r="95" spans="1:26" x14ac:dyDescent="0.25">
      <c r="A95" s="26">
        <v>87</v>
      </c>
      <c r="B95" s="10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24">
        <f t="shared" si="4"/>
        <v>0</v>
      </c>
    </row>
    <row r="96" spans="1:26" x14ac:dyDescent="0.25">
      <c r="A96" s="26">
        <v>88</v>
      </c>
      <c r="B96" s="10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24">
        <f t="shared" si="4"/>
        <v>0</v>
      </c>
    </row>
    <row r="97" spans="1:26" x14ac:dyDescent="0.25">
      <c r="A97" s="26">
        <v>89</v>
      </c>
      <c r="B97" s="10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31">
        <f t="shared" si="4"/>
        <v>0</v>
      </c>
    </row>
    <row r="98" spans="1:26" x14ac:dyDescent="0.25">
      <c r="A98" s="26">
        <v>90</v>
      </c>
      <c r="B98" s="10"/>
      <c r="C98" s="26"/>
      <c r="D98" s="26"/>
      <c r="E98" s="26"/>
      <c r="F98" s="26"/>
      <c r="G98" s="11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31">
        <f t="shared" si="4"/>
        <v>0</v>
      </c>
    </row>
    <row r="99" spans="1:26" x14ac:dyDescent="0.25">
      <c r="A99" s="26">
        <v>91</v>
      </c>
      <c r="B99" s="10"/>
      <c r="C99" s="26"/>
      <c r="D99" s="26"/>
      <c r="E99" s="26"/>
      <c r="F99" s="26"/>
      <c r="G99" s="11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31">
        <f t="shared" si="4"/>
        <v>0</v>
      </c>
    </row>
    <row r="100" spans="1:26" x14ac:dyDescent="0.25">
      <c r="A100" s="26">
        <v>92</v>
      </c>
      <c r="B100" s="10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31">
        <f t="shared" si="4"/>
        <v>0</v>
      </c>
    </row>
    <row r="101" spans="1:26" x14ac:dyDescent="0.25">
      <c r="A101" s="26">
        <v>93</v>
      </c>
      <c r="B101" s="10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31">
        <f t="shared" si="4"/>
        <v>0</v>
      </c>
    </row>
    <row r="102" spans="1:26" x14ac:dyDescent="0.25">
      <c r="A102" s="32">
        <v>94</v>
      </c>
      <c r="B102" s="33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4">
        <f t="shared" ref="Z102:Z117" si="5">SUM(C102:Y102)</f>
        <v>0</v>
      </c>
    </row>
    <row r="103" spans="1:26" x14ac:dyDescent="0.25">
      <c r="A103" s="26">
        <v>95</v>
      </c>
      <c r="B103" s="10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31">
        <f t="shared" si="5"/>
        <v>0</v>
      </c>
    </row>
    <row r="104" spans="1:26" x14ac:dyDescent="0.25">
      <c r="A104" s="26">
        <v>96</v>
      </c>
      <c r="B104" s="10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31">
        <f t="shared" si="5"/>
        <v>0</v>
      </c>
    </row>
    <row r="105" spans="1:26" x14ac:dyDescent="0.25">
      <c r="A105" s="26">
        <v>97</v>
      </c>
      <c r="B105" s="10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31">
        <f t="shared" si="5"/>
        <v>0</v>
      </c>
    </row>
    <row r="106" spans="1:26" x14ac:dyDescent="0.25">
      <c r="A106" s="26">
        <v>99</v>
      </c>
      <c r="B106" s="10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31">
        <f t="shared" si="5"/>
        <v>0</v>
      </c>
    </row>
    <row r="107" spans="1:26" x14ac:dyDescent="0.25">
      <c r="A107" s="26">
        <v>100</v>
      </c>
      <c r="B107" s="10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31">
        <f t="shared" si="5"/>
        <v>0</v>
      </c>
    </row>
    <row r="108" spans="1:26" x14ac:dyDescent="0.25">
      <c r="A108" s="26">
        <v>101</v>
      </c>
      <c r="B108" s="10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31">
        <f t="shared" si="5"/>
        <v>0</v>
      </c>
    </row>
    <row r="109" spans="1:26" x14ac:dyDescent="0.25">
      <c r="A109" s="26">
        <v>102</v>
      </c>
      <c r="B109" s="10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31">
        <f t="shared" si="5"/>
        <v>0</v>
      </c>
    </row>
    <row r="110" spans="1:26" x14ac:dyDescent="0.25">
      <c r="A110" s="26">
        <v>103</v>
      </c>
      <c r="B110" s="10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31">
        <f t="shared" si="5"/>
        <v>0</v>
      </c>
    </row>
    <row r="111" spans="1:26" x14ac:dyDescent="0.25">
      <c r="A111" s="26">
        <v>104</v>
      </c>
      <c r="B111" s="10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31">
        <f t="shared" si="5"/>
        <v>0</v>
      </c>
    </row>
    <row r="112" spans="1:26" x14ac:dyDescent="0.25">
      <c r="A112" s="26">
        <v>105</v>
      </c>
      <c r="B112" s="10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31">
        <f t="shared" si="5"/>
        <v>0</v>
      </c>
    </row>
    <row r="113" spans="1:26" x14ac:dyDescent="0.25">
      <c r="A113" s="26">
        <v>107</v>
      </c>
      <c r="B113" s="10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31">
        <f t="shared" si="5"/>
        <v>0</v>
      </c>
    </row>
    <row r="114" spans="1:26" x14ac:dyDescent="0.25">
      <c r="A114" s="27">
        <v>108</v>
      </c>
      <c r="B114" s="14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31">
        <f t="shared" si="5"/>
        <v>0</v>
      </c>
    </row>
    <row r="115" spans="1:26" x14ac:dyDescent="0.25">
      <c r="A115" s="27">
        <v>109</v>
      </c>
      <c r="B115" s="14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31">
        <f t="shared" si="5"/>
        <v>0</v>
      </c>
    </row>
    <row r="116" spans="1:26" x14ac:dyDescent="0.25">
      <c r="A116" s="27">
        <v>110</v>
      </c>
      <c r="B116" s="14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31">
        <f t="shared" si="5"/>
        <v>0</v>
      </c>
    </row>
    <row r="117" spans="1:26" x14ac:dyDescent="0.25">
      <c r="A117" s="27">
        <v>111</v>
      </c>
      <c r="B117" s="14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46">
        <f t="shared" si="5"/>
        <v>0</v>
      </c>
    </row>
    <row r="118" spans="1:26" x14ac:dyDescent="0.25">
      <c r="A118" s="27">
        <v>112</v>
      </c>
      <c r="B118" s="14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46">
        <f t="shared" ref="Z118:Z122" si="6">SUM(C118:Y118)</f>
        <v>0</v>
      </c>
    </row>
    <row r="119" spans="1:26" x14ac:dyDescent="0.25">
      <c r="A119" s="27">
        <v>113</v>
      </c>
      <c r="B119" s="14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46">
        <f t="shared" si="6"/>
        <v>0</v>
      </c>
    </row>
    <row r="120" spans="1:26" x14ac:dyDescent="0.25">
      <c r="A120" s="27">
        <v>114</v>
      </c>
      <c r="B120" s="14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46">
        <f t="shared" si="6"/>
        <v>0</v>
      </c>
    </row>
    <row r="121" spans="1:26" x14ac:dyDescent="0.25">
      <c r="A121" s="27">
        <v>116</v>
      </c>
      <c r="B121" s="14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46">
        <f t="shared" si="6"/>
        <v>0</v>
      </c>
    </row>
    <row r="122" spans="1:26" x14ac:dyDescent="0.25">
      <c r="A122" s="27">
        <v>117</v>
      </c>
      <c r="B122" s="14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46">
        <f t="shared" si="6"/>
        <v>0</v>
      </c>
    </row>
    <row r="123" spans="1:26" x14ac:dyDescent="0.25">
      <c r="A123" s="27"/>
      <c r="B123" s="14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46">
        <f t="shared" ref="Z123:Z125" si="7">SUM(C123:Y123)</f>
        <v>0</v>
      </c>
    </row>
    <row r="124" spans="1:26" x14ac:dyDescent="0.25">
      <c r="A124" s="27"/>
      <c r="B124" s="14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46">
        <f t="shared" si="7"/>
        <v>0</v>
      </c>
    </row>
    <row r="125" spans="1:26" x14ac:dyDescent="0.25">
      <c r="A125" s="43"/>
      <c r="B125" s="44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5">
        <f t="shared" si="7"/>
        <v>0</v>
      </c>
    </row>
  </sheetData>
  <sheetProtection password="F3B4" sheet="1" objects="1" scenarios="1"/>
  <autoFilter ref="B1:B125"/>
  <sortState ref="B6:AA77">
    <sortCondition descending="1" ref="Z6:Z77"/>
  </sortState>
  <mergeCells count="6">
    <mergeCell ref="AB1:AB5"/>
    <mergeCell ref="AA1:AA5"/>
    <mergeCell ref="A1:A4"/>
    <mergeCell ref="B1:Y1"/>
    <mergeCell ref="Z1:Z5"/>
    <mergeCell ref="C5:Y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EKIPNO 2026</vt:lpstr>
      <vt:lpstr>POJEDINAČNO 2026</vt:lpstr>
      <vt:lpstr>'EKIPNO 2026'!Podrucje_ispisa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Laptop</cp:lastModifiedBy>
  <cp:lastPrinted>2025-09-24T11:32:38Z</cp:lastPrinted>
  <dcterms:created xsi:type="dcterms:W3CDTF">2024-06-19T14:07:32Z</dcterms:created>
  <dcterms:modified xsi:type="dcterms:W3CDTF">2026-07-20T07:31:56Z</dcterms:modified>
</cp:coreProperties>
</file>